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6BD3B74-A1B5-4848-A315-94A6B586AEF1}" xr6:coauthVersionLast="47" xr6:coauthVersionMax="47" xr10:uidLastSave="{00000000-0000-0000-0000-000000000000}"/>
  <bookViews>
    <workbookView xWindow="1170" yWindow="975" windowWidth="20730" windowHeight="1462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6" i="1" l="1"/>
  <c r="K186" i="1"/>
  <c r="J186" i="1"/>
  <c r="I186" i="1"/>
  <c r="H186" i="1"/>
  <c r="G186" i="1"/>
  <c r="F186" i="1"/>
  <c r="M185" i="1"/>
  <c r="M184" i="1"/>
  <c r="M183" i="1"/>
  <c r="M182" i="1"/>
  <c r="M181" i="1"/>
  <c r="M180" i="1"/>
  <c r="M179" i="1"/>
  <c r="M178" i="1"/>
  <c r="M177" i="1"/>
  <c r="M186" i="1" s="1"/>
  <c r="L156" i="1" l="1"/>
  <c r="K156" i="1"/>
  <c r="J156" i="1"/>
  <c r="I156" i="1"/>
  <c r="H156" i="1"/>
  <c r="G156" i="1"/>
  <c r="F156" i="1"/>
  <c r="M155" i="1"/>
  <c r="M154" i="1"/>
  <c r="M153" i="1"/>
  <c r="M152" i="1"/>
  <c r="M151" i="1"/>
  <c r="M150" i="1"/>
  <c r="L128" i="1"/>
  <c r="K128" i="1"/>
  <c r="J128" i="1"/>
  <c r="I128" i="1"/>
  <c r="H128" i="1"/>
  <c r="G128" i="1"/>
  <c r="F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91" i="1"/>
  <c r="M92" i="1"/>
  <c r="M93" i="1"/>
  <c r="L94" i="1"/>
  <c r="K94" i="1"/>
  <c r="J94" i="1"/>
  <c r="I94" i="1"/>
  <c r="H94" i="1"/>
  <c r="G94" i="1"/>
  <c r="F94" i="1"/>
  <c r="M90" i="1"/>
  <c r="M89" i="1"/>
  <c r="M88" i="1"/>
  <c r="M87" i="1"/>
  <c r="M86" i="1"/>
  <c r="M85" i="1"/>
  <c r="M84" i="1"/>
  <c r="M83" i="1"/>
  <c r="M82" i="1"/>
  <c r="M81" i="1"/>
  <c r="M80" i="1"/>
  <c r="M79" i="1"/>
  <c r="M45" i="1"/>
  <c r="M46" i="1"/>
  <c r="M47" i="1"/>
  <c r="M48" i="1"/>
  <c r="M49" i="1"/>
  <c r="M50" i="1"/>
  <c r="M51" i="1"/>
  <c r="M52" i="1"/>
  <c r="M53" i="1"/>
  <c r="M54" i="1"/>
  <c r="M55" i="1"/>
  <c r="M56" i="1"/>
  <c r="M21" i="1"/>
  <c r="L57" i="1"/>
  <c r="K57" i="1"/>
  <c r="J57" i="1"/>
  <c r="I57" i="1"/>
  <c r="H57" i="1"/>
  <c r="G57" i="1"/>
  <c r="F57" i="1"/>
  <c r="M20" i="1"/>
  <c r="M18" i="1"/>
  <c r="M19" i="1"/>
  <c r="M16" i="1"/>
  <c r="L23" i="1"/>
  <c r="K23" i="1"/>
  <c r="J23" i="1"/>
  <c r="I23" i="1"/>
  <c r="H23" i="1"/>
  <c r="G23" i="1"/>
  <c r="F23" i="1"/>
  <c r="M22" i="1"/>
  <c r="M17" i="1"/>
  <c r="M15" i="1"/>
  <c r="M14" i="1"/>
  <c r="M13" i="1"/>
  <c r="M156" i="1" l="1"/>
  <c r="M128" i="1"/>
  <c r="M94" i="1"/>
  <c r="M57" i="1"/>
  <c r="M23" i="1"/>
</calcChain>
</file>

<file path=xl/sharedStrings.xml><?xml version="1.0" encoding="utf-8"?>
<sst xmlns="http://schemas.openxmlformats.org/spreadsheetml/2006/main" count="424" uniqueCount="92">
  <si>
    <t xml:space="preserve">       Київська державна академія декоративно-прикладного мистецтва і дизайну імені Михайла Бойчука</t>
  </si>
  <si>
    <r>
      <t>Факультет</t>
    </r>
    <r>
      <rPr>
        <b/>
        <u/>
        <sz val="12"/>
        <rFont val="Arial"/>
        <family val="2"/>
        <charset val="204"/>
      </rPr>
      <t>"ДПМ"</t>
    </r>
  </si>
  <si>
    <t>Денна форма навчання</t>
  </si>
  <si>
    <t>Я К І С Т Ь   У С П І Ш Н О С Т І   С Т У Д Е Н Т І В</t>
  </si>
  <si>
    <r>
      <t xml:space="preserve">       </t>
    </r>
    <r>
      <rPr>
        <u/>
        <vertAlign val="superscript"/>
        <sz val="12"/>
        <rFont val="Arial"/>
        <family val="2"/>
        <charset val="204"/>
      </rPr>
      <t xml:space="preserve"> (</t>
    </r>
    <r>
      <rPr>
        <b/>
        <u/>
        <vertAlign val="superscript"/>
        <sz val="12"/>
        <rFont val="Arial"/>
        <family val="2"/>
        <charset val="204"/>
      </rPr>
      <t>зимової</t>
    </r>
    <r>
      <rPr>
        <vertAlign val="superscript"/>
        <sz val="12"/>
        <rFont val="Arial"/>
        <family val="2"/>
        <charset val="204"/>
      </rPr>
      <t>/літньої)</t>
    </r>
  </si>
  <si>
    <t>Курс</t>
  </si>
  <si>
    <t>Група</t>
  </si>
  <si>
    <t>Навчальна
дисципліна</t>
  </si>
  <si>
    <t>Викладач</t>
  </si>
  <si>
    <t>Загальний контингент</t>
  </si>
  <si>
    <t>Контингент студентів,
які склали підсумкові контрольні заходи</t>
  </si>
  <si>
    <t xml:space="preserve"> </t>
  </si>
  <si>
    <t>Всього</t>
  </si>
  <si>
    <t>з них:</t>
  </si>
  <si>
    <t xml:space="preserve">на 
"відмінно" </t>
  </si>
  <si>
    <t>на
"добре"</t>
  </si>
  <si>
    <t xml:space="preserve">на
"задовільно"
</t>
  </si>
  <si>
    <t>на
"незадо-
вільно"</t>
  </si>
  <si>
    <t>не 
допущені</t>
  </si>
  <si>
    <t>не 
з'явились</t>
  </si>
  <si>
    <t>склали 
іспити, заліки</t>
  </si>
  <si>
    <t>ХК</t>
  </si>
  <si>
    <t>ХМ</t>
  </si>
  <si>
    <t>Примітка. Заповнюються лише рядки за графами 1, 2, 3, 5, 6, 7, 8, 9, 10, 11. Рядки за графами 4, 12 та рядок "Всього" заповнюються АВТОМАТИЧНО</t>
  </si>
  <si>
    <t>(Прізвище виконавця)</t>
  </si>
  <si>
    <t xml:space="preserve">      (розшифрування підпису)</t>
  </si>
  <si>
    <r>
      <t xml:space="preserve"> за результатами  </t>
    </r>
    <r>
      <rPr>
        <b/>
        <u/>
        <sz val="12"/>
        <rFont val="Arial"/>
        <family val="2"/>
        <charset val="204"/>
      </rPr>
      <t>осінньої</t>
    </r>
    <r>
      <rPr>
        <b/>
        <sz val="12"/>
        <rFont val="Arial"/>
        <family val="2"/>
        <charset val="204"/>
      </rPr>
      <t xml:space="preserve"> заліково-екзаменаційної сесії 2023 - 2024 н. р.</t>
    </r>
  </si>
  <si>
    <t>Скульптура</t>
  </si>
  <si>
    <t>Аліна ОКАРА</t>
  </si>
  <si>
    <t>Завідувач кафедри_________Володимир ХИЖИНСЬКИЙ</t>
  </si>
  <si>
    <t>ХК, ХМ, ХД</t>
  </si>
  <si>
    <t>ХД</t>
  </si>
  <si>
    <t>Білик М.І.</t>
  </si>
  <si>
    <t>Кулигін А.В.</t>
  </si>
  <si>
    <t>I</t>
  </si>
  <si>
    <t>Історія зарубіжного мистецтва</t>
  </si>
  <si>
    <t>Мандра Н.Б.</t>
  </si>
  <si>
    <t>Кольорознавство</t>
  </si>
  <si>
    <t>Зенькова М.О.</t>
  </si>
  <si>
    <t>Фізичне виховання</t>
  </si>
  <si>
    <t>Вільчик С.М.</t>
  </si>
  <si>
    <t>Основи композиції</t>
  </si>
  <si>
    <t>Робота в матеріалі</t>
  </si>
  <si>
    <t>Робота в матеріалі (за проф.спрям)</t>
  </si>
  <si>
    <t>Матеріалознавство за фахом</t>
  </si>
  <si>
    <t>Нагірняк Л.І.</t>
  </si>
  <si>
    <t>ХМ, ХД</t>
  </si>
  <si>
    <t>Гупік І.М.</t>
  </si>
  <si>
    <r>
      <t xml:space="preserve">Кафедри </t>
    </r>
    <r>
      <rPr>
        <b/>
        <u/>
        <sz val="12"/>
        <rFont val="Arial"/>
        <family val="2"/>
        <charset val="204"/>
      </rPr>
      <t>" ХКДСМ"</t>
    </r>
    <r>
      <rPr>
        <b/>
        <u/>
        <sz val="11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спеціалізацій "Художня кераміка", "Художній метал", "Художнє дерево"  I курс _____________________________________________________________</t>
    </r>
  </si>
  <si>
    <r>
      <t xml:space="preserve">Кафедри </t>
    </r>
    <r>
      <rPr>
        <b/>
        <u/>
        <sz val="12"/>
        <rFont val="Arial"/>
        <family val="2"/>
        <charset val="204"/>
      </rPr>
      <t>" ХКДСМ"</t>
    </r>
    <r>
      <rPr>
        <b/>
        <u/>
        <sz val="11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спеціалізацій "Художня кераміка", "Художній метал", "Художнє дерево"  ІI курс _____________________________________________________________</t>
    </r>
  </si>
  <si>
    <t>ІІ</t>
  </si>
  <si>
    <t>Скульптура за проф. спрям)</t>
  </si>
  <si>
    <t>Проектна графіка. Шрифт</t>
  </si>
  <si>
    <t>Пузенко І.В.</t>
  </si>
  <si>
    <t>Фахові технології</t>
  </si>
  <si>
    <t>Композиція</t>
  </si>
  <si>
    <t>Музиченко Т.І.</t>
  </si>
  <si>
    <t>Окара А.І.</t>
  </si>
  <si>
    <t>Пергаменщик О.В.</t>
  </si>
  <si>
    <t>ІІІ</t>
  </si>
  <si>
    <r>
      <t xml:space="preserve">Кафедри </t>
    </r>
    <r>
      <rPr>
        <b/>
        <u/>
        <sz val="12"/>
        <rFont val="Arial"/>
        <family val="2"/>
        <charset val="204"/>
      </rPr>
      <t>" ХКДСМ"</t>
    </r>
    <r>
      <rPr>
        <b/>
        <u/>
        <sz val="11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спеціалізацій "Художня кераміка", "Художній метал", "Художнє дерево"  ІІІ курс _____________________________________________________________</t>
    </r>
  </si>
  <si>
    <t>Історія мистецтва за фахом</t>
  </si>
  <si>
    <t>Роїк Ю.В.</t>
  </si>
  <si>
    <t>ХК, ХД</t>
  </si>
  <si>
    <t>Проектування (за проф. спрям)</t>
  </si>
  <si>
    <t>Поп'юк І.О.</t>
  </si>
  <si>
    <t>ІV</t>
  </si>
  <si>
    <r>
      <t xml:space="preserve">Кафедри </t>
    </r>
    <r>
      <rPr>
        <b/>
        <u/>
        <sz val="12"/>
        <rFont val="Arial"/>
        <family val="2"/>
        <charset val="204"/>
      </rPr>
      <t>" ХКДСМ"</t>
    </r>
    <r>
      <rPr>
        <b/>
        <u/>
        <sz val="11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спеціалізацій "Художня кераміка", "Художній метал", "Художнє дерево"  ІV курс _____________________________________________________________</t>
    </r>
  </si>
  <si>
    <t>Декоративна пластика</t>
  </si>
  <si>
    <t>Печорний П.П.</t>
  </si>
  <si>
    <t>Поглиблена (вузька) спеціалізація</t>
  </si>
  <si>
    <t>Основи реставрації</t>
  </si>
  <si>
    <t>V</t>
  </si>
  <si>
    <r>
      <t xml:space="preserve">Кафедри </t>
    </r>
    <r>
      <rPr>
        <b/>
        <u/>
        <sz val="12"/>
        <rFont val="Arial"/>
        <family val="2"/>
        <charset val="204"/>
      </rPr>
      <t>" ХКДСМ"</t>
    </r>
    <r>
      <rPr>
        <b/>
        <u/>
        <sz val="11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спеціалізацій "Художня кераміка", "Художній метал", "Художнє дерево"  V курс _____________________________________________________________</t>
    </r>
  </si>
  <si>
    <t>Професійна майстерність з художньої кераміки</t>
  </si>
  <si>
    <t>Хижинський В.В.</t>
  </si>
  <si>
    <t>Професійна майстерність з декоративної скульптури та виробів з деревини</t>
  </si>
  <si>
    <t>Сучасні напрямки в художній кераміці</t>
  </si>
  <si>
    <t>Сучасні напрямки в скульптурі та виробах з деревини</t>
  </si>
  <si>
    <t>Проектування художньої кераміки</t>
  </si>
  <si>
    <t>Проектування з декоративної скульптури та виробів з деревини</t>
  </si>
  <si>
    <r>
      <t xml:space="preserve">Кафедри </t>
    </r>
    <r>
      <rPr>
        <b/>
        <u/>
        <sz val="12"/>
        <rFont val="Arial"/>
        <family val="2"/>
        <charset val="204"/>
      </rPr>
      <t>" ХКДСМ"</t>
    </r>
    <r>
      <rPr>
        <b/>
        <u/>
        <sz val="11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>спеціалізацій "Художня кераміка", "Художній метал", "Художнє дерево"  VI курс _____________________________________________________________</t>
    </r>
  </si>
  <si>
    <t>VI</t>
  </si>
  <si>
    <t>Комп'ютерне проектування</t>
  </si>
  <si>
    <t>Ковальов Ю.М.</t>
  </si>
  <si>
    <t>Арт-менеджмент та інтелектуальна власність</t>
  </si>
  <si>
    <t>Горобчук Д.Б.</t>
  </si>
  <si>
    <t xml:space="preserve">Дипломне проектування </t>
  </si>
  <si>
    <t>Хижинський В. В.</t>
  </si>
  <si>
    <t>Практика пошуково-дослідницька</t>
  </si>
  <si>
    <t xml:space="preserve">Білик М.І.             </t>
  </si>
  <si>
    <t xml:space="preserve">Білик М.І.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</si>
</sst>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u/>
      <sz val="12"/>
      <name val="Arial"/>
      <family val="2"/>
      <charset val="204"/>
    </font>
    <font>
      <i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u/>
      <vertAlign val="superscript"/>
      <sz val="12"/>
      <name val="Arial"/>
      <family val="2"/>
      <charset val="204"/>
    </font>
    <font>
      <b/>
      <u/>
      <vertAlign val="superscript"/>
      <sz val="12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2" fillId="2" borderId="26" xfId="0" applyFont="1" applyFill="1" applyBorder="1" applyAlignment="1"/>
    <xf numFmtId="0" fontId="1" fillId="2" borderId="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0" applyFont="1"/>
    <xf numFmtId="0" fontId="11" fillId="0" borderId="0" xfId="0" applyFont="1" applyAlignment="1">
      <alignment horizontal="left"/>
    </xf>
    <xf numFmtId="0" fontId="14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/>
    <xf numFmtId="0" fontId="1" fillId="2" borderId="31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2"/>
  <sheetViews>
    <sheetView tabSelected="1" zoomScale="78" zoomScaleNormal="78" workbookViewId="0">
      <selection activeCell="N13" sqref="N13"/>
    </sheetView>
  </sheetViews>
  <sheetFormatPr defaultRowHeight="15" x14ac:dyDescent="0.25"/>
  <cols>
    <col min="1" max="1" width="6" customWidth="1"/>
    <col min="2" max="2" width="8.42578125" customWidth="1"/>
    <col min="3" max="3" width="18.85546875" customWidth="1"/>
    <col min="4" max="4" width="16.140625" customWidth="1"/>
    <col min="5" max="5" width="7.85546875" customWidth="1"/>
    <col min="6" max="6" width="8" customWidth="1"/>
    <col min="7" max="7" width="8.42578125" customWidth="1"/>
    <col min="8" max="8" width="9.42578125" customWidth="1"/>
    <col min="9" max="9" width="10.7109375" customWidth="1"/>
    <col min="10" max="10" width="8.7109375" customWidth="1"/>
    <col min="11" max="11" width="7.7109375" customWidth="1"/>
    <col min="12" max="12" width="10.7109375" customWidth="1"/>
    <col min="13" max="13" width="10.140625" customWidth="1"/>
  </cols>
  <sheetData>
    <row r="1" spans="1:13" ht="15.75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5.75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x14ac:dyDescent="0.2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15.75" x14ac:dyDescent="0.25">
      <c r="A5" s="46" t="s">
        <v>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15.75" customHeight="1" x14ac:dyDescent="0.25">
      <c r="A6" s="47" t="s">
        <v>48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.75" x14ac:dyDescent="0.25">
      <c r="A7" s="45" t="s">
        <v>26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 ht="19.5" thickBot="1" x14ac:dyDescent="0.3">
      <c r="A8" s="1"/>
      <c r="B8" s="1"/>
      <c r="C8" s="1"/>
      <c r="D8" s="1"/>
      <c r="E8" s="1"/>
      <c r="F8" s="48" t="s">
        <v>4</v>
      </c>
      <c r="G8" s="48"/>
      <c r="H8" s="48"/>
      <c r="I8" s="2"/>
      <c r="J8" s="2"/>
      <c r="K8" s="3"/>
      <c r="L8" s="3"/>
      <c r="M8" s="1"/>
    </row>
    <row r="9" spans="1:13" ht="37.5" customHeight="1" thickBot="1" x14ac:dyDescent="0.3">
      <c r="A9" s="49" t="s">
        <v>5</v>
      </c>
      <c r="B9" s="49" t="s">
        <v>6</v>
      </c>
      <c r="C9" s="49" t="s">
        <v>7</v>
      </c>
      <c r="D9" s="52" t="s">
        <v>8</v>
      </c>
      <c r="E9" s="55" t="s">
        <v>9</v>
      </c>
      <c r="F9" s="56"/>
      <c r="G9" s="56"/>
      <c r="H9" s="56"/>
      <c r="I9" s="57" t="s">
        <v>10</v>
      </c>
      <c r="J9" s="58"/>
      <c r="K9" s="58"/>
      <c r="L9" s="59"/>
      <c r="M9" s="60" t="s">
        <v>11</v>
      </c>
    </row>
    <row r="10" spans="1:13" ht="15.75" thickBot="1" x14ac:dyDescent="0.3">
      <c r="A10" s="50"/>
      <c r="B10" s="50"/>
      <c r="C10" s="50"/>
      <c r="D10" s="53"/>
      <c r="E10" s="63" t="s">
        <v>12</v>
      </c>
      <c r="F10" s="64" t="s">
        <v>13</v>
      </c>
      <c r="G10" s="65"/>
      <c r="H10" s="66"/>
      <c r="I10" s="67" t="s">
        <v>14</v>
      </c>
      <c r="J10" s="69" t="s">
        <v>15</v>
      </c>
      <c r="K10" s="67" t="s">
        <v>16</v>
      </c>
      <c r="L10" s="67" t="s">
        <v>17</v>
      </c>
      <c r="M10" s="61"/>
    </row>
    <row r="11" spans="1:13" ht="39" thickBot="1" x14ac:dyDescent="0.3">
      <c r="A11" s="51"/>
      <c r="B11" s="51"/>
      <c r="C11" s="51"/>
      <c r="D11" s="54"/>
      <c r="E11" s="62"/>
      <c r="F11" s="4" t="s">
        <v>18</v>
      </c>
      <c r="G11" s="4" t="s">
        <v>19</v>
      </c>
      <c r="H11" s="4" t="s">
        <v>20</v>
      </c>
      <c r="I11" s="68"/>
      <c r="J11" s="70"/>
      <c r="K11" s="68"/>
      <c r="L11" s="68"/>
      <c r="M11" s="62"/>
    </row>
    <row r="12" spans="1:13" ht="15.75" thickBot="1" x14ac:dyDescent="0.3">
      <c r="A12" s="5">
        <v>1</v>
      </c>
      <c r="B12" s="5">
        <v>2</v>
      </c>
      <c r="C12" s="6">
        <v>3</v>
      </c>
      <c r="D12" s="6"/>
      <c r="E12" s="7">
        <v>4</v>
      </c>
      <c r="F12" s="7">
        <v>5</v>
      </c>
      <c r="G12" s="7">
        <v>6</v>
      </c>
      <c r="H12" s="5">
        <v>7</v>
      </c>
      <c r="I12" s="5">
        <v>8</v>
      </c>
      <c r="J12" s="5">
        <v>9</v>
      </c>
      <c r="K12" s="5">
        <v>10</v>
      </c>
      <c r="L12" s="8">
        <v>11</v>
      </c>
      <c r="M12" s="9">
        <v>12</v>
      </c>
    </row>
    <row r="13" spans="1:13" ht="45" customHeight="1" x14ac:dyDescent="0.25">
      <c r="A13" s="10" t="s">
        <v>34</v>
      </c>
      <c r="B13" s="25" t="s">
        <v>30</v>
      </c>
      <c r="C13" s="11" t="s">
        <v>35</v>
      </c>
      <c r="D13" s="11" t="s">
        <v>36</v>
      </c>
      <c r="E13" s="12">
        <v>16</v>
      </c>
      <c r="F13" s="13">
        <v>0</v>
      </c>
      <c r="G13" s="13">
        <v>0</v>
      </c>
      <c r="H13" s="17">
        <v>16</v>
      </c>
      <c r="I13" s="15">
        <v>8</v>
      </c>
      <c r="J13" s="15">
        <v>4</v>
      </c>
      <c r="K13" s="15">
        <v>2</v>
      </c>
      <c r="L13" s="15">
        <v>2</v>
      </c>
      <c r="M13" s="16">
        <f t="shared" ref="M13:M22" si="0">SUM(I13*5,J13*4,K13*3,L13*2)/H13</f>
        <v>4.125</v>
      </c>
    </row>
    <row r="14" spans="1:13" ht="45" customHeight="1" x14ac:dyDescent="0.25">
      <c r="A14" s="10" t="s">
        <v>34</v>
      </c>
      <c r="B14" s="25" t="s">
        <v>30</v>
      </c>
      <c r="C14" s="11" t="s">
        <v>37</v>
      </c>
      <c r="D14" s="11" t="s">
        <v>38</v>
      </c>
      <c r="E14" s="12">
        <v>16</v>
      </c>
      <c r="F14" s="13">
        <v>0</v>
      </c>
      <c r="G14" s="13">
        <v>0</v>
      </c>
      <c r="H14" s="17">
        <v>16</v>
      </c>
      <c r="I14" s="15">
        <v>1</v>
      </c>
      <c r="J14" s="15">
        <v>14</v>
      </c>
      <c r="K14" s="15">
        <v>0</v>
      </c>
      <c r="L14" s="15">
        <v>1</v>
      </c>
      <c r="M14" s="16">
        <f t="shared" si="0"/>
        <v>3.9375</v>
      </c>
    </row>
    <row r="15" spans="1:13" ht="45" customHeight="1" x14ac:dyDescent="0.25">
      <c r="A15" s="10" t="s">
        <v>34</v>
      </c>
      <c r="B15" s="25" t="s">
        <v>30</v>
      </c>
      <c r="C15" s="11" t="s">
        <v>39</v>
      </c>
      <c r="D15" s="11" t="s">
        <v>40</v>
      </c>
      <c r="E15" s="12">
        <v>16</v>
      </c>
      <c r="F15" s="13">
        <v>0</v>
      </c>
      <c r="G15" s="13">
        <v>0</v>
      </c>
      <c r="H15" s="17">
        <v>16</v>
      </c>
      <c r="I15" s="15">
        <v>16</v>
      </c>
      <c r="J15" s="15">
        <v>0</v>
      </c>
      <c r="K15" s="15">
        <v>0</v>
      </c>
      <c r="L15" s="15">
        <v>0</v>
      </c>
      <c r="M15" s="16">
        <f t="shared" si="0"/>
        <v>5</v>
      </c>
    </row>
    <row r="16" spans="1:13" ht="45" customHeight="1" x14ac:dyDescent="0.25">
      <c r="A16" s="10" t="s">
        <v>34</v>
      </c>
      <c r="B16" s="25" t="s">
        <v>30</v>
      </c>
      <c r="C16" s="11" t="s">
        <v>27</v>
      </c>
      <c r="D16" s="11" t="s">
        <v>32</v>
      </c>
      <c r="E16" s="12">
        <v>16</v>
      </c>
      <c r="F16" s="13">
        <v>0</v>
      </c>
      <c r="G16" s="13">
        <v>0</v>
      </c>
      <c r="H16" s="14">
        <v>16</v>
      </c>
      <c r="I16" s="13">
        <v>13</v>
      </c>
      <c r="J16" s="13">
        <v>3</v>
      </c>
      <c r="K16" s="13">
        <v>0</v>
      </c>
      <c r="L16" s="15">
        <v>0</v>
      </c>
      <c r="M16" s="16">
        <f t="shared" ref="M16" si="1">SUM(I16*5,J16*4,K16*3,L16*2)/H16</f>
        <v>4.8125</v>
      </c>
    </row>
    <row r="17" spans="1:13" ht="45" customHeight="1" x14ac:dyDescent="0.25">
      <c r="A17" s="10" t="s">
        <v>34</v>
      </c>
      <c r="B17" s="25" t="s">
        <v>30</v>
      </c>
      <c r="C17" s="11" t="s">
        <v>41</v>
      </c>
      <c r="D17" s="11" t="s">
        <v>38</v>
      </c>
      <c r="E17" s="12">
        <v>16</v>
      </c>
      <c r="F17" s="13">
        <v>0</v>
      </c>
      <c r="G17" s="13">
        <v>0</v>
      </c>
      <c r="H17" s="17">
        <v>16</v>
      </c>
      <c r="I17" s="15">
        <v>7</v>
      </c>
      <c r="J17" s="15">
        <v>8</v>
      </c>
      <c r="K17" s="15">
        <v>0</v>
      </c>
      <c r="L17" s="15">
        <v>1</v>
      </c>
      <c r="M17" s="16">
        <f t="shared" si="0"/>
        <v>4.3125</v>
      </c>
    </row>
    <row r="18" spans="1:13" ht="45" customHeight="1" x14ac:dyDescent="0.25">
      <c r="A18" s="10" t="s">
        <v>34</v>
      </c>
      <c r="B18" s="26" t="s">
        <v>21</v>
      </c>
      <c r="C18" s="11" t="s">
        <v>43</v>
      </c>
      <c r="D18" s="11" t="s">
        <v>45</v>
      </c>
      <c r="E18" s="12">
        <v>10</v>
      </c>
      <c r="F18" s="13">
        <v>0</v>
      </c>
      <c r="G18" s="13">
        <v>0</v>
      </c>
      <c r="H18" s="17">
        <v>10</v>
      </c>
      <c r="I18" s="15">
        <v>10</v>
      </c>
      <c r="J18" s="15">
        <v>0</v>
      </c>
      <c r="K18" s="15">
        <v>0</v>
      </c>
      <c r="L18" s="15">
        <v>0</v>
      </c>
      <c r="M18" s="16">
        <f t="shared" si="0"/>
        <v>5</v>
      </c>
    </row>
    <row r="19" spans="1:13" ht="45" customHeight="1" x14ac:dyDescent="0.25">
      <c r="A19" s="10" t="s">
        <v>34</v>
      </c>
      <c r="B19" s="26" t="s">
        <v>46</v>
      </c>
      <c r="C19" s="11" t="s">
        <v>43</v>
      </c>
      <c r="D19" s="11" t="s">
        <v>47</v>
      </c>
      <c r="E19" s="12">
        <v>6</v>
      </c>
      <c r="F19" s="13">
        <v>0</v>
      </c>
      <c r="G19" s="13">
        <v>0</v>
      </c>
      <c r="H19" s="17">
        <v>6</v>
      </c>
      <c r="I19" s="15">
        <v>3</v>
      </c>
      <c r="J19" s="15">
        <v>1</v>
      </c>
      <c r="K19" s="15">
        <v>2</v>
      </c>
      <c r="L19" s="15">
        <v>0</v>
      </c>
      <c r="M19" s="16">
        <f t="shared" si="0"/>
        <v>4.166666666666667</v>
      </c>
    </row>
    <row r="20" spans="1:13" ht="45" customHeight="1" x14ac:dyDescent="0.25">
      <c r="A20" s="10" t="s">
        <v>34</v>
      </c>
      <c r="B20" s="26" t="s">
        <v>21</v>
      </c>
      <c r="C20" s="11" t="s">
        <v>44</v>
      </c>
      <c r="D20" s="11" t="s">
        <v>45</v>
      </c>
      <c r="E20" s="12">
        <v>10</v>
      </c>
      <c r="F20" s="13">
        <v>0</v>
      </c>
      <c r="G20" s="13">
        <v>0</v>
      </c>
      <c r="H20" s="17">
        <v>10</v>
      </c>
      <c r="I20" s="15">
        <v>10</v>
      </c>
      <c r="J20" s="15">
        <v>0</v>
      </c>
      <c r="K20" s="15">
        <v>0</v>
      </c>
      <c r="L20" s="15">
        <v>0</v>
      </c>
      <c r="M20" s="16">
        <f t="shared" si="0"/>
        <v>5</v>
      </c>
    </row>
    <row r="21" spans="1:13" ht="45" customHeight="1" x14ac:dyDescent="0.25">
      <c r="A21" s="10" t="s">
        <v>34</v>
      </c>
      <c r="B21" s="26" t="s">
        <v>22</v>
      </c>
      <c r="C21" s="11" t="s">
        <v>44</v>
      </c>
      <c r="D21" s="11" t="s">
        <v>33</v>
      </c>
      <c r="E21" s="12">
        <v>4</v>
      </c>
      <c r="F21" s="13">
        <v>0</v>
      </c>
      <c r="G21" s="13">
        <v>0</v>
      </c>
      <c r="H21" s="17">
        <v>4</v>
      </c>
      <c r="I21" s="15">
        <v>0</v>
      </c>
      <c r="J21" s="15">
        <v>3</v>
      </c>
      <c r="K21" s="15">
        <v>1</v>
      </c>
      <c r="L21" s="15">
        <v>0</v>
      </c>
      <c r="M21" s="16">
        <f>SUM(I21*5,J21*4,K21*3,L21*2)/H21</f>
        <v>3.75</v>
      </c>
    </row>
    <row r="22" spans="1:13" ht="45" customHeight="1" thickBot="1" x14ac:dyDescent="0.3">
      <c r="A22" s="10" t="s">
        <v>34</v>
      </c>
      <c r="B22" s="26" t="s">
        <v>31</v>
      </c>
      <c r="C22" s="11" t="s">
        <v>44</v>
      </c>
      <c r="D22" s="11" t="s">
        <v>47</v>
      </c>
      <c r="E22" s="12">
        <v>2</v>
      </c>
      <c r="F22" s="13">
        <v>0</v>
      </c>
      <c r="G22" s="13">
        <v>0</v>
      </c>
      <c r="H22" s="17">
        <v>2</v>
      </c>
      <c r="I22" s="15">
        <v>2</v>
      </c>
      <c r="J22" s="15">
        <v>0</v>
      </c>
      <c r="K22" s="15">
        <v>0</v>
      </c>
      <c r="L22" s="15">
        <v>0</v>
      </c>
      <c r="M22" s="16">
        <f t="shared" si="0"/>
        <v>5</v>
      </c>
    </row>
    <row r="23" spans="1:13" ht="45" customHeight="1" thickBot="1" x14ac:dyDescent="0.3">
      <c r="A23" s="18"/>
      <c r="B23" s="19"/>
      <c r="C23" s="19"/>
      <c r="D23" s="19"/>
      <c r="E23" s="20"/>
      <c r="F23" s="21">
        <f t="shared" ref="F23:M23" si="2">AVERAGE(F13:F22)</f>
        <v>0</v>
      </c>
      <c r="G23" s="21">
        <f t="shared" si="2"/>
        <v>0</v>
      </c>
      <c r="H23" s="21">
        <f t="shared" si="2"/>
        <v>11.2</v>
      </c>
      <c r="I23" s="21">
        <f t="shared" si="2"/>
        <v>7</v>
      </c>
      <c r="J23" s="21">
        <f t="shared" si="2"/>
        <v>3.3</v>
      </c>
      <c r="K23" s="21">
        <f t="shared" si="2"/>
        <v>0.5</v>
      </c>
      <c r="L23" s="21">
        <f t="shared" si="2"/>
        <v>0.4</v>
      </c>
      <c r="M23" s="21">
        <f t="shared" si="2"/>
        <v>4.510416666666667</v>
      </c>
    </row>
    <row r="24" spans="1:13" x14ac:dyDescent="0.25">
      <c r="A24" s="37" t="s">
        <v>23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3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3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3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15.75" x14ac:dyDescent="0.25">
      <c r="A28" s="23" t="s">
        <v>28</v>
      </c>
      <c r="B28" s="23"/>
      <c r="C28" s="23"/>
      <c r="D28" s="23"/>
      <c r="E28" s="23"/>
      <c r="F28" s="39" t="s">
        <v>29</v>
      </c>
      <c r="G28" s="39"/>
      <c r="H28" s="39"/>
      <c r="I28" s="39"/>
      <c r="J28" s="39"/>
      <c r="K28" s="39"/>
      <c r="L28" s="39"/>
      <c r="M28" s="39"/>
    </row>
    <row r="29" spans="1:13" ht="15.75" x14ac:dyDescent="0.25">
      <c r="A29" s="40" t="s">
        <v>24</v>
      </c>
      <c r="B29" s="41"/>
      <c r="C29" s="41"/>
      <c r="D29" s="24"/>
      <c r="E29" s="23"/>
      <c r="F29" s="23"/>
      <c r="G29" s="23"/>
      <c r="H29" s="23"/>
      <c r="I29" s="23"/>
      <c r="J29" s="23"/>
      <c r="K29" s="42" t="s">
        <v>25</v>
      </c>
      <c r="L29" s="42"/>
      <c r="M29" s="42"/>
    </row>
    <row r="33" spans="1:13" ht="15.75" x14ac:dyDescent="0.25">
      <c r="A33" s="43" t="s">
        <v>0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ht="15.75" x14ac:dyDescent="0.25">
      <c r="A34" s="44" t="s">
        <v>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 x14ac:dyDescent="0.25">
      <c r="A35" s="45" t="s">
        <v>2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</row>
    <row r="37" spans="1:13" ht="15.75" x14ac:dyDescent="0.25">
      <c r="A37" s="46" t="s">
        <v>3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13" ht="15.75" x14ac:dyDescent="0.25">
      <c r="A38" s="47" t="s">
        <v>49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</row>
    <row r="39" spans="1:13" ht="15.75" x14ac:dyDescent="0.25">
      <c r="A39" s="45" t="s">
        <v>26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1:13" ht="19.5" thickBot="1" x14ac:dyDescent="0.3">
      <c r="A40" s="1"/>
      <c r="B40" s="1"/>
      <c r="C40" s="1"/>
      <c r="D40" s="1"/>
      <c r="E40" s="1"/>
      <c r="F40" s="48" t="s">
        <v>4</v>
      </c>
      <c r="G40" s="48"/>
      <c r="H40" s="48"/>
      <c r="I40" s="2"/>
      <c r="J40" s="2"/>
      <c r="K40" s="3"/>
      <c r="L40" s="3"/>
      <c r="M40" s="1"/>
    </row>
    <row r="41" spans="1:13" ht="42" customHeight="1" thickBot="1" x14ac:dyDescent="0.3">
      <c r="A41" s="49" t="s">
        <v>5</v>
      </c>
      <c r="B41" s="49" t="s">
        <v>6</v>
      </c>
      <c r="C41" s="49" t="s">
        <v>7</v>
      </c>
      <c r="D41" s="52" t="s">
        <v>8</v>
      </c>
      <c r="E41" s="55" t="s">
        <v>9</v>
      </c>
      <c r="F41" s="56"/>
      <c r="G41" s="56"/>
      <c r="H41" s="56"/>
      <c r="I41" s="57" t="s">
        <v>10</v>
      </c>
      <c r="J41" s="58"/>
      <c r="K41" s="58"/>
      <c r="L41" s="59"/>
      <c r="M41" s="60" t="s">
        <v>11</v>
      </c>
    </row>
    <row r="42" spans="1:13" ht="23.25" customHeight="1" thickBot="1" x14ac:dyDescent="0.3">
      <c r="A42" s="50"/>
      <c r="B42" s="50"/>
      <c r="C42" s="50"/>
      <c r="D42" s="53"/>
      <c r="E42" s="63" t="s">
        <v>12</v>
      </c>
      <c r="F42" s="64" t="s">
        <v>13</v>
      </c>
      <c r="G42" s="65"/>
      <c r="H42" s="66"/>
      <c r="I42" s="67" t="s">
        <v>14</v>
      </c>
      <c r="J42" s="69" t="s">
        <v>15</v>
      </c>
      <c r="K42" s="67" t="s">
        <v>16</v>
      </c>
      <c r="L42" s="67" t="s">
        <v>17</v>
      </c>
      <c r="M42" s="61"/>
    </row>
    <row r="43" spans="1:13" ht="39" thickBot="1" x14ac:dyDescent="0.3">
      <c r="A43" s="51"/>
      <c r="B43" s="51"/>
      <c r="C43" s="51"/>
      <c r="D43" s="54"/>
      <c r="E43" s="62"/>
      <c r="F43" s="4" t="s">
        <v>18</v>
      </c>
      <c r="G43" s="4" t="s">
        <v>19</v>
      </c>
      <c r="H43" s="4" t="s">
        <v>20</v>
      </c>
      <c r="I43" s="68"/>
      <c r="J43" s="70"/>
      <c r="K43" s="68"/>
      <c r="L43" s="68"/>
      <c r="M43" s="62"/>
    </row>
    <row r="44" spans="1:13" ht="15.75" thickBot="1" x14ac:dyDescent="0.3">
      <c r="A44" s="5">
        <v>1</v>
      </c>
      <c r="B44" s="5">
        <v>2</v>
      </c>
      <c r="C44" s="6">
        <v>3</v>
      </c>
      <c r="D44" s="6"/>
      <c r="E44" s="7">
        <v>4</v>
      </c>
      <c r="F44" s="7">
        <v>5</v>
      </c>
      <c r="G44" s="7">
        <v>6</v>
      </c>
      <c r="H44" s="5">
        <v>7</v>
      </c>
      <c r="I44" s="5">
        <v>8</v>
      </c>
      <c r="J44" s="5">
        <v>9</v>
      </c>
      <c r="K44" s="5">
        <v>10</v>
      </c>
      <c r="L44" s="8">
        <v>11</v>
      </c>
      <c r="M44" s="9">
        <v>12</v>
      </c>
    </row>
    <row r="45" spans="1:13" ht="45" customHeight="1" x14ac:dyDescent="0.25">
      <c r="A45" s="10" t="s">
        <v>50</v>
      </c>
      <c r="B45" s="25" t="s">
        <v>30</v>
      </c>
      <c r="C45" s="11" t="s">
        <v>27</v>
      </c>
      <c r="D45" s="11" t="s">
        <v>53</v>
      </c>
      <c r="E45" s="12">
        <v>22</v>
      </c>
      <c r="F45" s="13">
        <v>0</v>
      </c>
      <c r="G45" s="13">
        <v>0</v>
      </c>
      <c r="H45" s="17">
        <v>22</v>
      </c>
      <c r="I45" s="15">
        <v>6</v>
      </c>
      <c r="J45" s="15">
        <v>7</v>
      </c>
      <c r="K45" s="15">
        <v>6</v>
      </c>
      <c r="L45" s="15">
        <v>3</v>
      </c>
      <c r="M45" s="16">
        <f t="shared" ref="M45:M56" si="3">SUM(I45*5,J45*4,K45*3,L45*2)/H45</f>
        <v>3.7272727272727271</v>
      </c>
    </row>
    <row r="46" spans="1:13" ht="45" customHeight="1" x14ac:dyDescent="0.25">
      <c r="A46" s="10" t="s">
        <v>50</v>
      </c>
      <c r="B46" s="25" t="s">
        <v>30</v>
      </c>
      <c r="C46" s="11" t="s">
        <v>51</v>
      </c>
      <c r="D46" s="11" t="s">
        <v>53</v>
      </c>
      <c r="E46" s="12">
        <v>22</v>
      </c>
      <c r="F46" s="13">
        <v>0</v>
      </c>
      <c r="G46" s="13">
        <v>0</v>
      </c>
      <c r="H46" s="17">
        <v>22</v>
      </c>
      <c r="I46" s="15">
        <v>6</v>
      </c>
      <c r="J46" s="15">
        <v>7</v>
      </c>
      <c r="K46" s="15">
        <v>6</v>
      </c>
      <c r="L46" s="15">
        <v>3</v>
      </c>
      <c r="M46" s="16">
        <f t="shared" si="3"/>
        <v>3.7272727272727271</v>
      </c>
    </row>
    <row r="47" spans="1:13" ht="45" customHeight="1" x14ac:dyDescent="0.25">
      <c r="A47" s="10" t="s">
        <v>50</v>
      </c>
      <c r="B47" s="25" t="s">
        <v>30</v>
      </c>
      <c r="C47" s="11" t="s">
        <v>52</v>
      </c>
      <c r="D47" s="11" t="s">
        <v>38</v>
      </c>
      <c r="E47" s="12">
        <v>22</v>
      </c>
      <c r="F47" s="13">
        <v>0</v>
      </c>
      <c r="G47" s="13">
        <v>0</v>
      </c>
      <c r="H47" s="17">
        <v>22</v>
      </c>
      <c r="I47" s="15">
        <v>6</v>
      </c>
      <c r="J47" s="15">
        <v>13</v>
      </c>
      <c r="K47" s="15">
        <v>2</v>
      </c>
      <c r="L47" s="15">
        <v>1</v>
      </c>
      <c r="M47" s="16">
        <f t="shared" si="3"/>
        <v>4.0909090909090908</v>
      </c>
    </row>
    <row r="48" spans="1:13" ht="45" customHeight="1" x14ac:dyDescent="0.25">
      <c r="A48" s="10" t="s">
        <v>50</v>
      </c>
      <c r="B48" s="25" t="s">
        <v>21</v>
      </c>
      <c r="C48" s="11" t="s">
        <v>54</v>
      </c>
      <c r="D48" s="11" t="s">
        <v>56</v>
      </c>
      <c r="E48" s="12">
        <v>6</v>
      </c>
      <c r="F48" s="13">
        <v>0</v>
      </c>
      <c r="G48" s="13">
        <v>0</v>
      </c>
      <c r="H48" s="14">
        <v>6</v>
      </c>
      <c r="I48" s="13">
        <v>2</v>
      </c>
      <c r="J48" s="13">
        <v>3</v>
      </c>
      <c r="K48" s="13">
        <v>0</v>
      </c>
      <c r="L48" s="15">
        <v>1</v>
      </c>
      <c r="M48" s="16">
        <f t="shared" si="3"/>
        <v>4</v>
      </c>
    </row>
    <row r="49" spans="1:13" ht="45" customHeight="1" x14ac:dyDescent="0.25">
      <c r="A49" s="10" t="s">
        <v>50</v>
      </c>
      <c r="B49" s="25" t="s">
        <v>22</v>
      </c>
      <c r="C49" s="11" t="s">
        <v>54</v>
      </c>
      <c r="D49" s="11" t="s">
        <v>57</v>
      </c>
      <c r="E49" s="12">
        <v>10</v>
      </c>
      <c r="F49" s="13">
        <v>0</v>
      </c>
      <c r="G49" s="13">
        <v>0</v>
      </c>
      <c r="H49" s="29">
        <v>10</v>
      </c>
      <c r="I49" s="15">
        <v>3</v>
      </c>
      <c r="J49" s="15">
        <v>3</v>
      </c>
      <c r="K49" s="15">
        <v>3</v>
      </c>
      <c r="L49" s="15">
        <v>1</v>
      </c>
      <c r="M49" s="16">
        <f t="shared" si="3"/>
        <v>3.8</v>
      </c>
    </row>
    <row r="50" spans="1:13" ht="45" customHeight="1" x14ac:dyDescent="0.25">
      <c r="A50" s="10" t="s">
        <v>50</v>
      </c>
      <c r="B50" s="26" t="s">
        <v>31</v>
      </c>
      <c r="C50" s="11" t="s">
        <v>54</v>
      </c>
      <c r="D50" s="11" t="s">
        <v>47</v>
      </c>
      <c r="E50" s="12">
        <v>6</v>
      </c>
      <c r="F50" s="13">
        <v>0</v>
      </c>
      <c r="G50" s="13">
        <v>0</v>
      </c>
      <c r="H50" s="17">
        <v>6</v>
      </c>
      <c r="I50" s="15">
        <v>0</v>
      </c>
      <c r="J50" s="15">
        <v>4</v>
      </c>
      <c r="K50" s="15">
        <v>2</v>
      </c>
      <c r="L50" s="15">
        <v>0</v>
      </c>
      <c r="M50" s="16">
        <f t="shared" si="3"/>
        <v>3.6666666666666665</v>
      </c>
    </row>
    <row r="51" spans="1:13" ht="45" customHeight="1" x14ac:dyDescent="0.25">
      <c r="A51" s="10" t="s">
        <v>50</v>
      </c>
      <c r="B51" s="26" t="s">
        <v>21</v>
      </c>
      <c r="C51" s="11" t="s">
        <v>55</v>
      </c>
      <c r="D51" s="11" t="s">
        <v>56</v>
      </c>
      <c r="E51" s="12">
        <v>6</v>
      </c>
      <c r="F51" s="13">
        <v>0</v>
      </c>
      <c r="G51" s="13">
        <v>0</v>
      </c>
      <c r="H51" s="30">
        <v>6</v>
      </c>
      <c r="I51" s="15">
        <v>2</v>
      </c>
      <c r="J51" s="15">
        <v>3</v>
      </c>
      <c r="K51" s="15">
        <v>0</v>
      </c>
      <c r="L51" s="15">
        <v>1</v>
      </c>
      <c r="M51" s="16">
        <f t="shared" si="3"/>
        <v>4</v>
      </c>
    </row>
    <row r="52" spans="1:13" ht="45" customHeight="1" x14ac:dyDescent="0.25">
      <c r="A52" s="10" t="s">
        <v>50</v>
      </c>
      <c r="B52" s="26" t="s">
        <v>22</v>
      </c>
      <c r="C52" s="11" t="s">
        <v>55</v>
      </c>
      <c r="D52" s="11" t="s">
        <v>57</v>
      </c>
      <c r="E52" s="12">
        <v>10</v>
      </c>
      <c r="F52" s="13">
        <v>0</v>
      </c>
      <c r="G52" s="13">
        <v>0</v>
      </c>
      <c r="H52" s="29">
        <v>10</v>
      </c>
      <c r="I52" s="15">
        <v>1</v>
      </c>
      <c r="J52" s="15">
        <v>5</v>
      </c>
      <c r="K52" s="15">
        <v>3</v>
      </c>
      <c r="L52" s="15">
        <v>1</v>
      </c>
      <c r="M52" s="16">
        <f t="shared" si="3"/>
        <v>3.6</v>
      </c>
    </row>
    <row r="53" spans="1:13" ht="45" customHeight="1" x14ac:dyDescent="0.25">
      <c r="A53" s="10" t="s">
        <v>50</v>
      </c>
      <c r="B53" s="26" t="s">
        <v>31</v>
      </c>
      <c r="C53" s="11" t="s">
        <v>55</v>
      </c>
      <c r="D53" s="11" t="s">
        <v>32</v>
      </c>
      <c r="E53" s="12">
        <v>6</v>
      </c>
      <c r="F53" s="13">
        <v>0</v>
      </c>
      <c r="G53" s="13">
        <v>0</v>
      </c>
      <c r="H53" s="30">
        <v>6</v>
      </c>
      <c r="I53" s="15">
        <v>1</v>
      </c>
      <c r="J53" s="15">
        <v>2</v>
      </c>
      <c r="K53" s="15">
        <v>2</v>
      </c>
      <c r="L53" s="15">
        <v>1</v>
      </c>
      <c r="M53" s="16">
        <f t="shared" si="3"/>
        <v>3.5</v>
      </c>
    </row>
    <row r="54" spans="1:13" ht="45" customHeight="1" x14ac:dyDescent="0.25">
      <c r="A54" s="10" t="s">
        <v>50</v>
      </c>
      <c r="B54" s="26" t="s">
        <v>21</v>
      </c>
      <c r="C54" s="11" t="s">
        <v>42</v>
      </c>
      <c r="D54" s="11" t="s">
        <v>45</v>
      </c>
      <c r="E54" s="12">
        <v>6</v>
      </c>
      <c r="F54" s="13">
        <v>0</v>
      </c>
      <c r="G54" s="13">
        <v>0</v>
      </c>
      <c r="H54" s="30">
        <v>6</v>
      </c>
      <c r="I54" s="15">
        <v>3</v>
      </c>
      <c r="J54" s="15">
        <v>2</v>
      </c>
      <c r="K54" s="15">
        <v>0</v>
      </c>
      <c r="L54" s="15">
        <v>1</v>
      </c>
      <c r="M54" s="16">
        <f t="shared" si="3"/>
        <v>4.166666666666667</v>
      </c>
    </row>
    <row r="55" spans="1:13" ht="45" customHeight="1" x14ac:dyDescent="0.25">
      <c r="A55" s="10" t="s">
        <v>50</v>
      </c>
      <c r="B55" s="26" t="s">
        <v>22</v>
      </c>
      <c r="C55" s="11" t="s">
        <v>42</v>
      </c>
      <c r="D55" s="11" t="s">
        <v>57</v>
      </c>
      <c r="E55" s="12">
        <v>10</v>
      </c>
      <c r="F55" s="13">
        <v>0</v>
      </c>
      <c r="G55" s="13">
        <v>0</v>
      </c>
      <c r="H55" s="29">
        <v>10</v>
      </c>
      <c r="I55" s="15">
        <v>3</v>
      </c>
      <c r="J55" s="15">
        <v>5</v>
      </c>
      <c r="K55" s="15">
        <v>2</v>
      </c>
      <c r="L55" s="15">
        <v>0</v>
      </c>
      <c r="M55" s="16">
        <f t="shared" si="3"/>
        <v>4.0999999999999996</v>
      </c>
    </row>
    <row r="56" spans="1:13" ht="45" customHeight="1" thickBot="1" x14ac:dyDescent="0.3">
      <c r="A56" s="10" t="s">
        <v>50</v>
      </c>
      <c r="B56" s="26" t="s">
        <v>31</v>
      </c>
      <c r="C56" s="11" t="s">
        <v>42</v>
      </c>
      <c r="D56" s="11" t="s">
        <v>47</v>
      </c>
      <c r="E56" s="12">
        <v>6</v>
      </c>
      <c r="F56" s="13">
        <v>0</v>
      </c>
      <c r="G56" s="13">
        <v>0</v>
      </c>
      <c r="H56" s="30">
        <v>6</v>
      </c>
      <c r="I56" s="15">
        <v>2</v>
      </c>
      <c r="J56" s="15">
        <v>4</v>
      </c>
      <c r="K56" s="15">
        <v>0</v>
      </c>
      <c r="L56" s="15">
        <v>0</v>
      </c>
      <c r="M56" s="16">
        <f t="shared" si="3"/>
        <v>4.333333333333333</v>
      </c>
    </row>
    <row r="57" spans="1:13" ht="45" customHeight="1" thickBot="1" x14ac:dyDescent="0.3">
      <c r="A57" s="18"/>
      <c r="B57" s="19"/>
      <c r="C57" s="19"/>
      <c r="D57" s="19"/>
      <c r="E57" s="20"/>
      <c r="F57" s="21">
        <f t="shared" ref="F57:M57" si="4">AVERAGE(F45:F56)</f>
        <v>0</v>
      </c>
      <c r="G57" s="21">
        <f t="shared" si="4"/>
        <v>0</v>
      </c>
      <c r="H57" s="21">
        <f t="shared" si="4"/>
        <v>11</v>
      </c>
      <c r="I57" s="21">
        <f t="shared" si="4"/>
        <v>2.9166666666666665</v>
      </c>
      <c r="J57" s="21">
        <f t="shared" si="4"/>
        <v>4.833333333333333</v>
      </c>
      <c r="K57" s="21">
        <f t="shared" si="4"/>
        <v>2.1666666666666665</v>
      </c>
      <c r="L57" s="21">
        <f t="shared" si="4"/>
        <v>1.0833333333333333</v>
      </c>
      <c r="M57" s="21">
        <f t="shared" si="4"/>
        <v>3.8926767676767677</v>
      </c>
    </row>
    <row r="58" spans="1:13" x14ac:dyDescent="0.25">
      <c r="A58" s="37" t="s">
        <v>23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  <row r="59" spans="1:13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</row>
    <row r="60" spans="1:13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</row>
    <row r="61" spans="1:13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</row>
    <row r="62" spans="1:13" ht="15.75" x14ac:dyDescent="0.25">
      <c r="A62" s="23" t="s">
        <v>28</v>
      </c>
      <c r="B62" s="23"/>
      <c r="C62" s="23"/>
      <c r="D62" s="23"/>
      <c r="E62" s="23"/>
      <c r="F62" s="39" t="s">
        <v>29</v>
      </c>
      <c r="G62" s="39"/>
      <c r="H62" s="39"/>
      <c r="I62" s="39"/>
      <c r="J62" s="39"/>
      <c r="K62" s="39"/>
      <c r="L62" s="39"/>
      <c r="M62" s="39"/>
    </row>
    <row r="63" spans="1:13" ht="15.75" x14ac:dyDescent="0.25">
      <c r="A63" s="40" t="s">
        <v>24</v>
      </c>
      <c r="B63" s="41"/>
      <c r="C63" s="41"/>
      <c r="D63" s="27"/>
      <c r="E63" s="23"/>
      <c r="F63" s="23"/>
      <c r="G63" s="23"/>
      <c r="H63" s="23"/>
      <c r="I63" s="23"/>
      <c r="J63" s="23"/>
      <c r="K63" s="42" t="s">
        <v>25</v>
      </c>
      <c r="L63" s="42"/>
      <c r="M63" s="42"/>
    </row>
    <row r="67" spans="1:13" ht="15.75" x14ac:dyDescent="0.25">
      <c r="A67" s="43" t="s">
        <v>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1:13" ht="15.75" x14ac:dyDescent="0.25">
      <c r="A68" s="44" t="s">
        <v>1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</row>
    <row r="69" spans="1:13" x14ac:dyDescent="0.25">
      <c r="A69" s="45" t="s">
        <v>2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</row>
    <row r="70" spans="1:13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1:13" ht="15.75" x14ac:dyDescent="0.25">
      <c r="A71" s="46" t="s">
        <v>3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</row>
    <row r="72" spans="1:13" ht="15.75" x14ac:dyDescent="0.25">
      <c r="A72" s="47" t="s">
        <v>60</v>
      </c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</row>
    <row r="73" spans="1:13" ht="15.75" x14ac:dyDescent="0.25">
      <c r="A73" s="45" t="s">
        <v>26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</row>
    <row r="74" spans="1:13" ht="19.5" thickBot="1" x14ac:dyDescent="0.3">
      <c r="A74" s="1"/>
      <c r="B74" s="1"/>
      <c r="C74" s="1"/>
      <c r="D74" s="1"/>
      <c r="E74" s="1"/>
      <c r="F74" s="48" t="s">
        <v>4</v>
      </c>
      <c r="G74" s="48"/>
      <c r="H74" s="48"/>
      <c r="I74" s="2"/>
      <c r="J74" s="2"/>
      <c r="K74" s="3"/>
      <c r="L74" s="3"/>
      <c r="M74" s="1"/>
    </row>
    <row r="75" spans="1:13" ht="39" customHeight="1" thickBot="1" x14ac:dyDescent="0.3">
      <c r="A75" s="49" t="s">
        <v>5</v>
      </c>
      <c r="B75" s="49" t="s">
        <v>6</v>
      </c>
      <c r="C75" s="49" t="s">
        <v>7</v>
      </c>
      <c r="D75" s="52" t="s">
        <v>8</v>
      </c>
      <c r="E75" s="55" t="s">
        <v>9</v>
      </c>
      <c r="F75" s="56"/>
      <c r="G75" s="56"/>
      <c r="H75" s="56"/>
      <c r="I75" s="57" t="s">
        <v>10</v>
      </c>
      <c r="J75" s="58"/>
      <c r="K75" s="58"/>
      <c r="L75" s="59"/>
      <c r="M75" s="60" t="s">
        <v>11</v>
      </c>
    </row>
    <row r="76" spans="1:13" ht="15.75" thickBot="1" x14ac:dyDescent="0.3">
      <c r="A76" s="50"/>
      <c r="B76" s="50"/>
      <c r="C76" s="50"/>
      <c r="D76" s="53"/>
      <c r="E76" s="63" t="s">
        <v>12</v>
      </c>
      <c r="F76" s="64" t="s">
        <v>13</v>
      </c>
      <c r="G76" s="65"/>
      <c r="H76" s="66"/>
      <c r="I76" s="67" t="s">
        <v>14</v>
      </c>
      <c r="J76" s="69" t="s">
        <v>15</v>
      </c>
      <c r="K76" s="67" t="s">
        <v>16</v>
      </c>
      <c r="L76" s="67" t="s">
        <v>17</v>
      </c>
      <c r="M76" s="61"/>
    </row>
    <row r="77" spans="1:13" ht="39" thickBot="1" x14ac:dyDescent="0.3">
      <c r="A77" s="51"/>
      <c r="B77" s="51"/>
      <c r="C77" s="51"/>
      <c r="D77" s="54"/>
      <c r="E77" s="62"/>
      <c r="F77" s="4" t="s">
        <v>18</v>
      </c>
      <c r="G77" s="4" t="s">
        <v>19</v>
      </c>
      <c r="H77" s="4" t="s">
        <v>20</v>
      </c>
      <c r="I77" s="68"/>
      <c r="J77" s="70"/>
      <c r="K77" s="68"/>
      <c r="L77" s="68"/>
      <c r="M77" s="62"/>
    </row>
    <row r="78" spans="1:13" ht="15.75" thickBot="1" x14ac:dyDescent="0.3">
      <c r="A78" s="5">
        <v>1</v>
      </c>
      <c r="B78" s="5">
        <v>2</v>
      </c>
      <c r="C78" s="6">
        <v>3</v>
      </c>
      <c r="D78" s="6"/>
      <c r="E78" s="7">
        <v>4</v>
      </c>
      <c r="F78" s="7">
        <v>5</v>
      </c>
      <c r="G78" s="7">
        <v>6</v>
      </c>
      <c r="H78" s="5">
        <v>7</v>
      </c>
      <c r="I78" s="5">
        <v>8</v>
      </c>
      <c r="J78" s="5">
        <v>9</v>
      </c>
      <c r="K78" s="5">
        <v>10</v>
      </c>
      <c r="L78" s="8">
        <v>11</v>
      </c>
      <c r="M78" s="9">
        <v>12</v>
      </c>
    </row>
    <row r="79" spans="1:13" ht="45" customHeight="1" x14ac:dyDescent="0.25">
      <c r="A79" s="10" t="s">
        <v>59</v>
      </c>
      <c r="B79" s="25" t="s">
        <v>30</v>
      </c>
      <c r="C79" s="11" t="s">
        <v>27</v>
      </c>
      <c r="D79" s="11" t="s">
        <v>53</v>
      </c>
      <c r="E79" s="12">
        <v>7</v>
      </c>
      <c r="F79" s="13">
        <v>0</v>
      </c>
      <c r="G79" s="13">
        <v>0</v>
      </c>
      <c r="H79" s="17">
        <v>7</v>
      </c>
      <c r="I79" s="15">
        <v>2</v>
      </c>
      <c r="J79" s="15">
        <v>2</v>
      </c>
      <c r="K79" s="15">
        <v>2</v>
      </c>
      <c r="L79" s="15">
        <v>1</v>
      </c>
      <c r="M79" s="16">
        <f t="shared" ref="M79:M93" si="5">SUM(I79*5,J79*4,K79*3,L79*2)/H79</f>
        <v>3.7142857142857144</v>
      </c>
    </row>
    <row r="80" spans="1:13" ht="45" customHeight="1" x14ac:dyDescent="0.25">
      <c r="A80" s="10" t="s">
        <v>59</v>
      </c>
      <c r="B80" s="25" t="s">
        <v>30</v>
      </c>
      <c r="C80" s="11" t="s">
        <v>51</v>
      </c>
      <c r="D80" s="11" t="s">
        <v>58</v>
      </c>
      <c r="E80" s="12">
        <v>7</v>
      </c>
      <c r="F80" s="13">
        <v>0</v>
      </c>
      <c r="G80" s="13">
        <v>0</v>
      </c>
      <c r="H80" s="17">
        <v>7</v>
      </c>
      <c r="I80" s="15">
        <v>1</v>
      </c>
      <c r="J80" s="15">
        <v>2</v>
      </c>
      <c r="K80" s="15">
        <v>4</v>
      </c>
      <c r="L80" s="15">
        <v>0</v>
      </c>
      <c r="M80" s="16">
        <f t="shared" si="5"/>
        <v>3.5714285714285716</v>
      </c>
    </row>
    <row r="81" spans="1:13" ht="45" customHeight="1" x14ac:dyDescent="0.25">
      <c r="A81" s="10" t="s">
        <v>59</v>
      </c>
      <c r="B81" s="25" t="s">
        <v>46</v>
      </c>
      <c r="C81" s="11" t="s">
        <v>54</v>
      </c>
      <c r="D81" s="11" t="s">
        <v>38</v>
      </c>
      <c r="E81" s="12">
        <v>5</v>
      </c>
      <c r="F81" s="13">
        <v>0</v>
      </c>
      <c r="G81" s="13">
        <v>0</v>
      </c>
      <c r="H81" s="17">
        <v>5</v>
      </c>
      <c r="I81" s="15">
        <v>1</v>
      </c>
      <c r="J81" s="15">
        <v>4</v>
      </c>
      <c r="K81" s="15">
        <v>0</v>
      </c>
      <c r="L81" s="15">
        <v>0</v>
      </c>
      <c r="M81" s="16">
        <f t="shared" si="5"/>
        <v>4.2</v>
      </c>
    </row>
    <row r="82" spans="1:13" ht="45" customHeight="1" x14ac:dyDescent="0.25">
      <c r="A82" s="10" t="s">
        <v>59</v>
      </c>
      <c r="B82" s="25" t="s">
        <v>21</v>
      </c>
      <c r="C82" s="11" t="s">
        <v>54</v>
      </c>
      <c r="D82" s="11" t="s">
        <v>45</v>
      </c>
      <c r="E82" s="12">
        <v>2</v>
      </c>
      <c r="F82" s="13">
        <v>0</v>
      </c>
      <c r="G82" s="13">
        <v>0</v>
      </c>
      <c r="H82" s="14">
        <v>2</v>
      </c>
      <c r="I82" s="13">
        <v>1</v>
      </c>
      <c r="J82" s="13">
        <v>1</v>
      </c>
      <c r="K82" s="13">
        <v>0</v>
      </c>
      <c r="L82" s="15">
        <v>0</v>
      </c>
      <c r="M82" s="16">
        <f t="shared" si="5"/>
        <v>4.5</v>
      </c>
    </row>
    <row r="83" spans="1:13" ht="45" customHeight="1" x14ac:dyDescent="0.25">
      <c r="A83" s="10" t="s">
        <v>59</v>
      </c>
      <c r="B83" s="25" t="s">
        <v>63</v>
      </c>
      <c r="C83" s="11" t="s">
        <v>61</v>
      </c>
      <c r="D83" s="11" t="s">
        <v>62</v>
      </c>
      <c r="E83" s="12">
        <v>3</v>
      </c>
      <c r="F83" s="13">
        <v>0</v>
      </c>
      <c r="G83" s="13">
        <v>0</v>
      </c>
      <c r="H83" s="29">
        <v>3</v>
      </c>
      <c r="I83" s="15">
        <v>2</v>
      </c>
      <c r="J83" s="15">
        <v>1</v>
      </c>
      <c r="K83" s="13">
        <v>0</v>
      </c>
      <c r="L83" s="13">
        <v>0</v>
      </c>
      <c r="M83" s="16">
        <f t="shared" si="5"/>
        <v>4.666666666666667</v>
      </c>
    </row>
    <row r="84" spans="1:13" ht="45" customHeight="1" x14ac:dyDescent="0.25">
      <c r="A84" s="10" t="s">
        <v>59</v>
      </c>
      <c r="B84" s="26" t="s">
        <v>22</v>
      </c>
      <c r="C84" s="11" t="s">
        <v>61</v>
      </c>
      <c r="D84" s="11" t="s">
        <v>38</v>
      </c>
      <c r="E84" s="12">
        <v>4</v>
      </c>
      <c r="F84" s="13">
        <v>0</v>
      </c>
      <c r="G84" s="13">
        <v>0</v>
      </c>
      <c r="H84" s="17">
        <v>4</v>
      </c>
      <c r="I84" s="15">
        <v>1</v>
      </c>
      <c r="J84" s="15">
        <v>3</v>
      </c>
      <c r="K84" s="13">
        <v>0</v>
      </c>
      <c r="L84" s="13">
        <v>0</v>
      </c>
      <c r="M84" s="16">
        <f t="shared" si="5"/>
        <v>4.25</v>
      </c>
    </row>
    <row r="85" spans="1:13" ht="45" customHeight="1" x14ac:dyDescent="0.25">
      <c r="A85" s="10" t="s">
        <v>59</v>
      </c>
      <c r="B85" s="26" t="s">
        <v>21</v>
      </c>
      <c r="C85" s="11" t="s">
        <v>55</v>
      </c>
      <c r="D85" s="11" t="s">
        <v>56</v>
      </c>
      <c r="E85" s="12">
        <v>2</v>
      </c>
      <c r="F85" s="13">
        <v>0</v>
      </c>
      <c r="G85" s="13">
        <v>0</v>
      </c>
      <c r="H85" s="30">
        <v>2</v>
      </c>
      <c r="I85" s="15">
        <v>1</v>
      </c>
      <c r="J85" s="15">
        <v>0</v>
      </c>
      <c r="K85" s="15">
        <v>1</v>
      </c>
      <c r="L85" s="15">
        <v>0</v>
      </c>
      <c r="M85" s="16">
        <f t="shared" si="5"/>
        <v>4</v>
      </c>
    </row>
    <row r="86" spans="1:13" ht="45" customHeight="1" x14ac:dyDescent="0.25">
      <c r="A86" s="10" t="s">
        <v>59</v>
      </c>
      <c r="B86" s="26" t="s">
        <v>22</v>
      </c>
      <c r="C86" s="11" t="s">
        <v>55</v>
      </c>
      <c r="D86" s="11" t="s">
        <v>65</v>
      </c>
      <c r="E86" s="12">
        <v>4</v>
      </c>
      <c r="F86" s="13">
        <v>0</v>
      </c>
      <c r="G86" s="13">
        <v>0</v>
      </c>
      <c r="H86" s="29">
        <v>4</v>
      </c>
      <c r="I86" s="15">
        <v>1</v>
      </c>
      <c r="J86" s="15">
        <v>3</v>
      </c>
      <c r="K86" s="15">
        <v>0</v>
      </c>
      <c r="L86" s="15">
        <v>0</v>
      </c>
      <c r="M86" s="16">
        <f t="shared" si="5"/>
        <v>4.25</v>
      </c>
    </row>
    <row r="87" spans="1:13" ht="45" customHeight="1" x14ac:dyDescent="0.25">
      <c r="A87" s="10" t="s">
        <v>59</v>
      </c>
      <c r="B87" s="26" t="s">
        <v>31</v>
      </c>
      <c r="C87" s="11" t="s">
        <v>55</v>
      </c>
      <c r="D87" s="11" t="s">
        <v>32</v>
      </c>
      <c r="E87" s="12">
        <v>1</v>
      </c>
      <c r="F87" s="13">
        <v>0</v>
      </c>
      <c r="G87" s="13">
        <v>0</v>
      </c>
      <c r="H87" s="30">
        <v>1</v>
      </c>
      <c r="I87" s="15">
        <v>0</v>
      </c>
      <c r="J87" s="15">
        <v>1</v>
      </c>
      <c r="K87" s="15">
        <v>0</v>
      </c>
      <c r="L87" s="15">
        <v>0</v>
      </c>
      <c r="M87" s="16">
        <f t="shared" si="5"/>
        <v>4</v>
      </c>
    </row>
    <row r="88" spans="1:13" ht="45" customHeight="1" x14ac:dyDescent="0.25">
      <c r="A88" s="10" t="s">
        <v>59</v>
      </c>
      <c r="B88" s="26" t="s">
        <v>21</v>
      </c>
      <c r="C88" s="11" t="s">
        <v>42</v>
      </c>
      <c r="D88" s="11" t="s">
        <v>56</v>
      </c>
      <c r="E88" s="12">
        <v>2</v>
      </c>
      <c r="F88" s="13">
        <v>0</v>
      </c>
      <c r="G88" s="13">
        <v>0</v>
      </c>
      <c r="H88" s="30">
        <v>2</v>
      </c>
      <c r="I88" s="15">
        <v>1</v>
      </c>
      <c r="J88" s="15">
        <v>0</v>
      </c>
      <c r="K88" s="15">
        <v>1</v>
      </c>
      <c r="L88" s="15">
        <v>0</v>
      </c>
      <c r="M88" s="16">
        <f t="shared" si="5"/>
        <v>4</v>
      </c>
    </row>
    <row r="89" spans="1:13" ht="45" customHeight="1" x14ac:dyDescent="0.25">
      <c r="A89" s="10" t="s">
        <v>59</v>
      </c>
      <c r="B89" s="26" t="s">
        <v>22</v>
      </c>
      <c r="C89" s="11" t="s">
        <v>42</v>
      </c>
      <c r="D89" s="11" t="s">
        <v>65</v>
      </c>
      <c r="E89" s="12">
        <v>4</v>
      </c>
      <c r="F89" s="13">
        <v>0</v>
      </c>
      <c r="G89" s="13">
        <v>0</v>
      </c>
      <c r="H89" s="29">
        <v>4</v>
      </c>
      <c r="I89" s="15">
        <v>0</v>
      </c>
      <c r="J89" s="15">
        <v>2</v>
      </c>
      <c r="K89" s="15">
        <v>2</v>
      </c>
      <c r="L89" s="15">
        <v>0</v>
      </c>
      <c r="M89" s="16">
        <f t="shared" si="5"/>
        <v>3.5</v>
      </c>
    </row>
    <row r="90" spans="1:13" ht="45" customHeight="1" x14ac:dyDescent="0.25">
      <c r="A90" s="10" t="s">
        <v>59</v>
      </c>
      <c r="B90" s="26" t="s">
        <v>31</v>
      </c>
      <c r="C90" s="11" t="s">
        <v>42</v>
      </c>
      <c r="D90" s="11" t="s">
        <v>47</v>
      </c>
      <c r="E90" s="12">
        <v>1</v>
      </c>
      <c r="F90" s="13">
        <v>0</v>
      </c>
      <c r="G90" s="13">
        <v>0</v>
      </c>
      <c r="H90" s="30">
        <v>1</v>
      </c>
      <c r="I90" s="15">
        <v>1</v>
      </c>
      <c r="J90" s="15">
        <v>0</v>
      </c>
      <c r="K90" s="15">
        <v>0</v>
      </c>
      <c r="L90" s="15">
        <v>0</v>
      </c>
      <c r="M90" s="16">
        <f t="shared" si="5"/>
        <v>5</v>
      </c>
    </row>
    <row r="91" spans="1:13" ht="45" customHeight="1" x14ac:dyDescent="0.25">
      <c r="A91" s="10" t="s">
        <v>59</v>
      </c>
      <c r="B91" s="26" t="s">
        <v>21</v>
      </c>
      <c r="C91" s="36" t="s">
        <v>64</v>
      </c>
      <c r="D91" s="36" t="s">
        <v>62</v>
      </c>
      <c r="E91" s="12">
        <v>2</v>
      </c>
      <c r="F91" s="13">
        <v>0</v>
      </c>
      <c r="G91" s="13">
        <v>0</v>
      </c>
      <c r="H91" s="30">
        <v>2</v>
      </c>
      <c r="I91" s="15">
        <v>2</v>
      </c>
      <c r="J91" s="15">
        <v>0</v>
      </c>
      <c r="K91" s="15">
        <v>0</v>
      </c>
      <c r="L91" s="15">
        <v>0</v>
      </c>
      <c r="M91" s="16">
        <f t="shared" si="5"/>
        <v>5</v>
      </c>
    </row>
    <row r="92" spans="1:13" ht="45" customHeight="1" x14ac:dyDescent="0.25">
      <c r="A92" s="10" t="s">
        <v>59</v>
      </c>
      <c r="B92" s="26" t="s">
        <v>22</v>
      </c>
      <c r="C92" s="36" t="s">
        <v>64</v>
      </c>
      <c r="D92" s="36" t="s">
        <v>65</v>
      </c>
      <c r="E92" s="12">
        <v>4</v>
      </c>
      <c r="F92" s="13">
        <v>0</v>
      </c>
      <c r="G92" s="13">
        <v>0</v>
      </c>
      <c r="H92" s="30">
        <v>4</v>
      </c>
      <c r="I92" s="15">
        <v>0</v>
      </c>
      <c r="J92" s="15">
        <v>4</v>
      </c>
      <c r="K92" s="15">
        <v>0</v>
      </c>
      <c r="L92" s="15">
        <v>0</v>
      </c>
      <c r="M92" s="16">
        <f t="shared" si="5"/>
        <v>4</v>
      </c>
    </row>
    <row r="93" spans="1:13" ht="45" customHeight="1" x14ac:dyDescent="0.25">
      <c r="A93" s="10" t="s">
        <v>59</v>
      </c>
      <c r="B93" s="26" t="s">
        <v>31</v>
      </c>
      <c r="C93" s="36" t="s">
        <v>64</v>
      </c>
      <c r="D93" s="36" t="s">
        <v>32</v>
      </c>
      <c r="E93" s="33">
        <v>1</v>
      </c>
      <c r="F93" s="13">
        <v>0</v>
      </c>
      <c r="G93" s="13">
        <v>0</v>
      </c>
      <c r="H93" s="30">
        <v>1</v>
      </c>
      <c r="I93" s="15">
        <v>0</v>
      </c>
      <c r="J93" s="15">
        <v>1</v>
      </c>
      <c r="K93" s="15">
        <v>0</v>
      </c>
      <c r="L93" s="15">
        <v>0</v>
      </c>
      <c r="M93" s="16">
        <f t="shared" si="5"/>
        <v>4</v>
      </c>
    </row>
    <row r="94" spans="1:13" ht="45" customHeight="1" thickBot="1" x14ac:dyDescent="0.3">
      <c r="A94" s="34"/>
      <c r="B94" s="35"/>
      <c r="C94" s="35"/>
      <c r="D94" s="35"/>
      <c r="E94" s="31"/>
      <c r="F94" s="32">
        <f t="shared" ref="F94:M94" si="6">AVERAGE(F79:F90)</f>
        <v>0</v>
      </c>
      <c r="G94" s="32">
        <f t="shared" si="6"/>
        <v>0</v>
      </c>
      <c r="H94" s="32">
        <f t="shared" si="6"/>
        <v>3.5</v>
      </c>
      <c r="I94" s="32">
        <f t="shared" si="6"/>
        <v>1</v>
      </c>
      <c r="J94" s="32">
        <f t="shared" si="6"/>
        <v>1.5833333333333333</v>
      </c>
      <c r="K94" s="32">
        <f t="shared" si="6"/>
        <v>0.83333333333333337</v>
      </c>
      <c r="L94" s="32">
        <f t="shared" si="6"/>
        <v>8.3333333333333329E-2</v>
      </c>
      <c r="M94" s="21">
        <f t="shared" si="6"/>
        <v>4.1376984126984127</v>
      </c>
    </row>
    <row r="95" spans="1:13" x14ac:dyDescent="0.25">
      <c r="A95" s="37" t="s">
        <v>23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</row>
    <row r="96" spans="1:13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</row>
    <row r="97" spans="1:13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</row>
    <row r="98" spans="1:13" x14ac:dyDescent="0.2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</row>
    <row r="99" spans="1:13" ht="15.75" x14ac:dyDescent="0.25">
      <c r="A99" s="23" t="s">
        <v>28</v>
      </c>
      <c r="B99" s="23"/>
      <c r="C99" s="23"/>
      <c r="D99" s="23"/>
      <c r="E99" s="23"/>
      <c r="F99" s="39" t="s">
        <v>29</v>
      </c>
      <c r="G99" s="39"/>
      <c r="H99" s="39"/>
      <c r="I99" s="39"/>
      <c r="J99" s="39"/>
      <c r="K99" s="39"/>
      <c r="L99" s="39"/>
      <c r="M99" s="39"/>
    </row>
    <row r="100" spans="1:13" ht="15.75" x14ac:dyDescent="0.25">
      <c r="A100" s="40" t="s">
        <v>24</v>
      </c>
      <c r="B100" s="41"/>
      <c r="C100" s="41"/>
      <c r="D100" s="27"/>
      <c r="E100" s="23"/>
      <c r="F100" s="23"/>
      <c r="G100" s="23"/>
      <c r="H100" s="23"/>
      <c r="I100" s="23"/>
      <c r="J100" s="23"/>
      <c r="K100" s="42" t="s">
        <v>25</v>
      </c>
      <c r="L100" s="42"/>
      <c r="M100" s="42"/>
    </row>
    <row r="104" spans="1:13" ht="15.75" x14ac:dyDescent="0.25">
      <c r="A104" s="43" t="s">
        <v>0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</row>
    <row r="105" spans="1:13" ht="15.75" x14ac:dyDescent="0.25">
      <c r="A105" s="44" t="s">
        <v>1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</row>
    <row r="106" spans="1:13" x14ac:dyDescent="0.25">
      <c r="A106" s="45" t="s">
        <v>2</v>
      </c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</row>
    <row r="107" spans="1:13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</row>
    <row r="108" spans="1:13" ht="15.75" x14ac:dyDescent="0.25">
      <c r="A108" s="46" t="s">
        <v>3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</row>
    <row r="109" spans="1:13" ht="15.75" x14ac:dyDescent="0.25">
      <c r="A109" s="47" t="s">
        <v>67</v>
      </c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</row>
    <row r="110" spans="1:13" ht="15.75" x14ac:dyDescent="0.25">
      <c r="A110" s="45" t="s">
        <v>26</v>
      </c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</row>
    <row r="111" spans="1:13" ht="19.5" thickBot="1" x14ac:dyDescent="0.3">
      <c r="A111" s="1"/>
      <c r="B111" s="1"/>
      <c r="C111" s="1"/>
      <c r="D111" s="1"/>
      <c r="E111" s="1"/>
      <c r="F111" s="48" t="s">
        <v>4</v>
      </c>
      <c r="G111" s="48"/>
      <c r="H111" s="48"/>
      <c r="I111" s="2"/>
      <c r="J111" s="2"/>
      <c r="K111" s="3"/>
      <c r="L111" s="3"/>
      <c r="M111" s="1"/>
    </row>
    <row r="112" spans="1:13" ht="33.75" customHeight="1" thickBot="1" x14ac:dyDescent="0.3">
      <c r="A112" s="49" t="s">
        <v>5</v>
      </c>
      <c r="B112" s="49" t="s">
        <v>6</v>
      </c>
      <c r="C112" s="49" t="s">
        <v>7</v>
      </c>
      <c r="D112" s="52" t="s">
        <v>8</v>
      </c>
      <c r="E112" s="55" t="s">
        <v>9</v>
      </c>
      <c r="F112" s="56"/>
      <c r="G112" s="56"/>
      <c r="H112" s="56"/>
      <c r="I112" s="57" t="s">
        <v>10</v>
      </c>
      <c r="J112" s="58"/>
      <c r="K112" s="58"/>
      <c r="L112" s="59"/>
      <c r="M112" s="60" t="s">
        <v>11</v>
      </c>
    </row>
    <row r="113" spans="1:13" ht="15.75" thickBot="1" x14ac:dyDescent="0.3">
      <c r="A113" s="50"/>
      <c r="B113" s="50"/>
      <c r="C113" s="50"/>
      <c r="D113" s="53"/>
      <c r="E113" s="63" t="s">
        <v>12</v>
      </c>
      <c r="F113" s="64" t="s">
        <v>13</v>
      </c>
      <c r="G113" s="65"/>
      <c r="H113" s="66"/>
      <c r="I113" s="67" t="s">
        <v>14</v>
      </c>
      <c r="J113" s="69" t="s">
        <v>15</v>
      </c>
      <c r="K113" s="67" t="s">
        <v>16</v>
      </c>
      <c r="L113" s="67" t="s">
        <v>17</v>
      </c>
      <c r="M113" s="61"/>
    </row>
    <row r="114" spans="1:13" ht="39" thickBot="1" x14ac:dyDescent="0.3">
      <c r="A114" s="51"/>
      <c r="B114" s="51"/>
      <c r="C114" s="51"/>
      <c r="D114" s="54"/>
      <c r="E114" s="62"/>
      <c r="F114" s="4" t="s">
        <v>18</v>
      </c>
      <c r="G114" s="4" t="s">
        <v>19</v>
      </c>
      <c r="H114" s="4" t="s">
        <v>20</v>
      </c>
      <c r="I114" s="68"/>
      <c r="J114" s="70"/>
      <c r="K114" s="68"/>
      <c r="L114" s="68"/>
      <c r="M114" s="62"/>
    </row>
    <row r="115" spans="1:13" ht="15.75" thickBot="1" x14ac:dyDescent="0.3">
      <c r="A115" s="5">
        <v>1</v>
      </c>
      <c r="B115" s="5">
        <v>2</v>
      </c>
      <c r="C115" s="6">
        <v>3</v>
      </c>
      <c r="D115" s="6"/>
      <c r="E115" s="7">
        <v>4</v>
      </c>
      <c r="F115" s="7">
        <v>5</v>
      </c>
      <c r="G115" s="7">
        <v>6</v>
      </c>
      <c r="H115" s="5">
        <v>7</v>
      </c>
      <c r="I115" s="5">
        <v>8</v>
      </c>
      <c r="J115" s="5">
        <v>9</v>
      </c>
      <c r="K115" s="5">
        <v>10</v>
      </c>
      <c r="L115" s="8">
        <v>11</v>
      </c>
      <c r="M115" s="9">
        <v>12</v>
      </c>
    </row>
    <row r="116" spans="1:13" ht="45" customHeight="1" x14ac:dyDescent="0.25">
      <c r="A116" s="10" t="s">
        <v>66</v>
      </c>
      <c r="B116" s="25" t="s">
        <v>30</v>
      </c>
      <c r="C116" s="11" t="s">
        <v>68</v>
      </c>
      <c r="D116" s="11" t="s">
        <v>69</v>
      </c>
      <c r="E116" s="12">
        <v>10</v>
      </c>
      <c r="F116" s="13">
        <v>0</v>
      </c>
      <c r="G116" s="13">
        <v>0</v>
      </c>
      <c r="H116" s="17">
        <v>10</v>
      </c>
      <c r="I116" s="15">
        <v>2</v>
      </c>
      <c r="J116" s="15">
        <v>8</v>
      </c>
      <c r="K116" s="15">
        <v>0</v>
      </c>
      <c r="L116" s="15">
        <v>0</v>
      </c>
      <c r="M116" s="16">
        <f t="shared" ref="M116:M127" si="7">SUM(I116*5,J116*4,K116*3,L116*2)/H116</f>
        <v>4.2</v>
      </c>
    </row>
    <row r="117" spans="1:13" ht="45" customHeight="1" x14ac:dyDescent="0.25">
      <c r="A117" s="10" t="s">
        <v>66</v>
      </c>
      <c r="B117" s="25" t="s">
        <v>46</v>
      </c>
      <c r="C117" s="11" t="s">
        <v>54</v>
      </c>
      <c r="D117" s="11" t="s">
        <v>58</v>
      </c>
      <c r="E117" s="12">
        <v>7</v>
      </c>
      <c r="F117" s="15">
        <v>0</v>
      </c>
      <c r="G117" s="15">
        <v>0</v>
      </c>
      <c r="H117" s="17">
        <v>7</v>
      </c>
      <c r="I117" s="15">
        <v>1</v>
      </c>
      <c r="J117" s="15">
        <v>3</v>
      </c>
      <c r="K117" s="15">
        <v>3</v>
      </c>
      <c r="L117" s="15">
        <v>0</v>
      </c>
      <c r="M117" s="16">
        <f t="shared" si="7"/>
        <v>3.7142857142857144</v>
      </c>
    </row>
    <row r="118" spans="1:13" ht="45" customHeight="1" x14ac:dyDescent="0.25">
      <c r="A118" s="10" t="s">
        <v>66</v>
      </c>
      <c r="B118" s="25" t="s">
        <v>21</v>
      </c>
      <c r="C118" s="11" t="s">
        <v>54</v>
      </c>
      <c r="D118" s="11" t="s">
        <v>45</v>
      </c>
      <c r="E118" s="12">
        <v>3</v>
      </c>
      <c r="F118" s="15">
        <v>0</v>
      </c>
      <c r="G118" s="15">
        <v>0</v>
      </c>
      <c r="H118" s="14">
        <v>3</v>
      </c>
      <c r="I118" s="13">
        <v>1</v>
      </c>
      <c r="J118" s="13">
        <v>2</v>
      </c>
      <c r="K118" s="13">
        <v>0</v>
      </c>
      <c r="L118" s="15">
        <v>0</v>
      </c>
      <c r="M118" s="16">
        <f t="shared" si="7"/>
        <v>4.333333333333333</v>
      </c>
    </row>
    <row r="119" spans="1:13" ht="45" customHeight="1" x14ac:dyDescent="0.25">
      <c r="A119" s="10" t="s">
        <v>66</v>
      </c>
      <c r="B119" s="25" t="s">
        <v>21</v>
      </c>
      <c r="C119" s="11" t="s">
        <v>70</v>
      </c>
      <c r="D119" s="11" t="s">
        <v>69</v>
      </c>
      <c r="E119" s="12">
        <v>3</v>
      </c>
      <c r="F119" s="15">
        <v>0</v>
      </c>
      <c r="G119" s="15">
        <v>0</v>
      </c>
      <c r="H119" s="29">
        <v>3</v>
      </c>
      <c r="I119" s="15">
        <v>2</v>
      </c>
      <c r="J119" s="15">
        <v>1</v>
      </c>
      <c r="K119" s="15">
        <v>0</v>
      </c>
      <c r="L119" s="15">
        <v>0</v>
      </c>
      <c r="M119" s="16">
        <f t="shared" si="7"/>
        <v>4.666666666666667</v>
      </c>
    </row>
    <row r="120" spans="1:13" ht="45" customHeight="1" x14ac:dyDescent="0.25">
      <c r="A120" s="10" t="s">
        <v>66</v>
      </c>
      <c r="B120" s="26" t="s">
        <v>22</v>
      </c>
      <c r="C120" s="11" t="s">
        <v>71</v>
      </c>
      <c r="D120" s="11" t="s">
        <v>58</v>
      </c>
      <c r="E120" s="12">
        <v>4</v>
      </c>
      <c r="F120" s="15">
        <v>0</v>
      </c>
      <c r="G120" s="15">
        <v>0</v>
      </c>
      <c r="H120" s="17">
        <v>4</v>
      </c>
      <c r="I120" s="15">
        <v>0</v>
      </c>
      <c r="J120" s="15">
        <v>2</v>
      </c>
      <c r="K120" s="13">
        <v>2</v>
      </c>
      <c r="L120" s="13">
        <v>0</v>
      </c>
      <c r="M120" s="16">
        <f t="shared" si="7"/>
        <v>3.5</v>
      </c>
    </row>
    <row r="121" spans="1:13" ht="45" customHeight="1" x14ac:dyDescent="0.25">
      <c r="A121" s="10" t="s">
        <v>66</v>
      </c>
      <c r="B121" s="26" t="s">
        <v>21</v>
      </c>
      <c r="C121" s="11" t="s">
        <v>55</v>
      </c>
      <c r="D121" s="11" t="s">
        <v>69</v>
      </c>
      <c r="E121" s="12">
        <v>3</v>
      </c>
      <c r="F121" s="15">
        <v>0</v>
      </c>
      <c r="G121" s="15">
        <v>0</v>
      </c>
      <c r="H121" s="30">
        <v>3</v>
      </c>
      <c r="I121" s="15">
        <v>2</v>
      </c>
      <c r="J121" s="15">
        <v>0</v>
      </c>
      <c r="K121" s="15">
        <v>1</v>
      </c>
      <c r="L121" s="15">
        <v>0</v>
      </c>
      <c r="M121" s="16">
        <f t="shared" si="7"/>
        <v>4.333333333333333</v>
      </c>
    </row>
    <row r="122" spans="1:13" ht="45" customHeight="1" x14ac:dyDescent="0.25">
      <c r="A122" s="10" t="s">
        <v>66</v>
      </c>
      <c r="B122" s="26" t="s">
        <v>22</v>
      </c>
      <c r="C122" s="11" t="s">
        <v>55</v>
      </c>
      <c r="D122" s="11" t="s">
        <v>33</v>
      </c>
      <c r="E122" s="12">
        <v>4</v>
      </c>
      <c r="F122" s="15">
        <v>0</v>
      </c>
      <c r="G122" s="15">
        <v>0</v>
      </c>
      <c r="H122" s="29">
        <v>4</v>
      </c>
      <c r="I122" s="15">
        <v>0</v>
      </c>
      <c r="J122" s="15">
        <v>0</v>
      </c>
      <c r="K122" s="15">
        <v>4</v>
      </c>
      <c r="L122" s="15">
        <v>0</v>
      </c>
      <c r="M122" s="16">
        <f t="shared" si="7"/>
        <v>3</v>
      </c>
    </row>
    <row r="123" spans="1:13" ht="45" customHeight="1" x14ac:dyDescent="0.25">
      <c r="A123" s="10" t="s">
        <v>66</v>
      </c>
      <c r="B123" s="26" t="s">
        <v>31</v>
      </c>
      <c r="C123" s="11" t="s">
        <v>55</v>
      </c>
      <c r="D123" s="11" t="s">
        <v>32</v>
      </c>
      <c r="E123" s="12">
        <v>3</v>
      </c>
      <c r="F123" s="15">
        <v>0</v>
      </c>
      <c r="G123" s="15">
        <v>0</v>
      </c>
      <c r="H123" s="30">
        <v>3</v>
      </c>
      <c r="I123" s="15">
        <v>0</v>
      </c>
      <c r="J123" s="15">
        <v>1</v>
      </c>
      <c r="K123" s="15">
        <v>2</v>
      </c>
      <c r="L123" s="15">
        <v>0</v>
      </c>
      <c r="M123" s="16">
        <f t="shared" si="7"/>
        <v>3.3333333333333335</v>
      </c>
    </row>
    <row r="124" spans="1:13" ht="45" customHeight="1" x14ac:dyDescent="0.25">
      <c r="A124" s="10" t="s">
        <v>66</v>
      </c>
      <c r="B124" s="26" t="s">
        <v>21</v>
      </c>
      <c r="C124" s="11" t="s">
        <v>42</v>
      </c>
      <c r="D124" s="11" t="s">
        <v>45</v>
      </c>
      <c r="E124" s="12">
        <v>3</v>
      </c>
      <c r="F124" s="15">
        <v>0</v>
      </c>
      <c r="G124" s="15">
        <v>0</v>
      </c>
      <c r="H124" s="30">
        <v>3</v>
      </c>
      <c r="I124" s="15">
        <v>1</v>
      </c>
      <c r="J124" s="15">
        <v>1</v>
      </c>
      <c r="K124" s="15">
        <v>1</v>
      </c>
      <c r="L124" s="15">
        <v>0</v>
      </c>
      <c r="M124" s="16">
        <f t="shared" si="7"/>
        <v>4</v>
      </c>
    </row>
    <row r="125" spans="1:13" ht="45" customHeight="1" x14ac:dyDescent="0.25">
      <c r="A125" s="10" t="s">
        <v>66</v>
      </c>
      <c r="B125" s="26" t="s">
        <v>22</v>
      </c>
      <c r="C125" s="11" t="s">
        <v>42</v>
      </c>
      <c r="D125" s="11" t="s">
        <v>33</v>
      </c>
      <c r="E125" s="12">
        <v>4</v>
      </c>
      <c r="F125" s="15">
        <v>0</v>
      </c>
      <c r="G125" s="15">
        <v>0</v>
      </c>
      <c r="H125" s="29">
        <v>4</v>
      </c>
      <c r="I125" s="15">
        <v>0</v>
      </c>
      <c r="J125" s="15">
        <v>1</v>
      </c>
      <c r="K125" s="15">
        <v>3</v>
      </c>
      <c r="L125" s="15">
        <v>0</v>
      </c>
      <c r="M125" s="16">
        <f t="shared" si="7"/>
        <v>3.25</v>
      </c>
    </row>
    <row r="126" spans="1:13" ht="45" customHeight="1" x14ac:dyDescent="0.25">
      <c r="A126" s="10" t="s">
        <v>66</v>
      </c>
      <c r="B126" s="26" t="s">
        <v>31</v>
      </c>
      <c r="C126" s="11" t="s">
        <v>42</v>
      </c>
      <c r="D126" s="11" t="s">
        <v>58</v>
      </c>
      <c r="E126" s="12">
        <v>3</v>
      </c>
      <c r="F126" s="15">
        <v>0</v>
      </c>
      <c r="G126" s="15">
        <v>0</v>
      </c>
      <c r="H126" s="30">
        <v>3</v>
      </c>
      <c r="I126" s="15">
        <v>1</v>
      </c>
      <c r="J126" s="15">
        <v>1</v>
      </c>
      <c r="K126" s="15">
        <v>1</v>
      </c>
      <c r="L126" s="15">
        <v>0</v>
      </c>
      <c r="M126" s="16">
        <f t="shared" si="7"/>
        <v>4</v>
      </c>
    </row>
    <row r="127" spans="1:13" ht="45" customHeight="1" x14ac:dyDescent="0.25">
      <c r="A127" s="10" t="s">
        <v>66</v>
      </c>
      <c r="B127" s="26" t="s">
        <v>21</v>
      </c>
      <c r="C127" s="36" t="s">
        <v>43</v>
      </c>
      <c r="D127" s="36" t="s">
        <v>45</v>
      </c>
      <c r="E127" s="12">
        <v>3</v>
      </c>
      <c r="F127" s="15">
        <v>0</v>
      </c>
      <c r="G127" s="15">
        <v>0</v>
      </c>
      <c r="H127" s="30">
        <v>3</v>
      </c>
      <c r="I127" s="15">
        <v>1</v>
      </c>
      <c r="J127" s="15">
        <v>2</v>
      </c>
      <c r="K127" s="15">
        <v>0</v>
      </c>
      <c r="L127" s="15">
        <v>0</v>
      </c>
      <c r="M127" s="16">
        <f t="shared" si="7"/>
        <v>4.333333333333333</v>
      </c>
    </row>
    <row r="128" spans="1:13" ht="45" customHeight="1" thickBot="1" x14ac:dyDescent="0.3">
      <c r="A128" s="34"/>
      <c r="B128" s="35"/>
      <c r="C128" s="35"/>
      <c r="D128" s="35"/>
      <c r="E128" s="31"/>
      <c r="F128" s="32">
        <f t="shared" ref="F128:M128" si="8">AVERAGE(F116:F126)</f>
        <v>0</v>
      </c>
      <c r="G128" s="32">
        <f t="shared" si="8"/>
        <v>0</v>
      </c>
      <c r="H128" s="32">
        <f t="shared" si="8"/>
        <v>4.2727272727272725</v>
      </c>
      <c r="I128" s="32">
        <f t="shared" si="8"/>
        <v>0.90909090909090906</v>
      </c>
      <c r="J128" s="32">
        <f t="shared" si="8"/>
        <v>1.8181818181818181</v>
      </c>
      <c r="K128" s="32">
        <f t="shared" si="8"/>
        <v>1.5454545454545454</v>
      </c>
      <c r="L128" s="32">
        <f t="shared" si="8"/>
        <v>0</v>
      </c>
      <c r="M128" s="21">
        <f t="shared" si="8"/>
        <v>3.8482683982683983</v>
      </c>
    </row>
    <row r="129" spans="1:13" ht="14.45" customHeight="1" x14ac:dyDescent="0.25">
      <c r="A129" s="37" t="s">
        <v>23</v>
      </c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</row>
    <row r="130" spans="1:13" ht="14.45" customHeight="1" x14ac:dyDescent="0.2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</row>
    <row r="131" spans="1:13" ht="14.45" customHeight="1" x14ac:dyDescent="0.2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</row>
    <row r="132" spans="1:13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</row>
    <row r="133" spans="1:13" ht="15.75" x14ac:dyDescent="0.25">
      <c r="A133" s="23" t="s">
        <v>28</v>
      </c>
      <c r="B133" s="23"/>
      <c r="C133" s="23"/>
      <c r="D133" s="23"/>
      <c r="E133" s="23"/>
      <c r="F133" s="39" t="s">
        <v>29</v>
      </c>
      <c r="G133" s="39"/>
      <c r="H133" s="39"/>
      <c r="I133" s="39"/>
      <c r="J133" s="39"/>
      <c r="K133" s="39"/>
      <c r="L133" s="39"/>
      <c r="M133" s="39"/>
    </row>
    <row r="134" spans="1:13" ht="15.75" x14ac:dyDescent="0.25">
      <c r="A134" s="40" t="s">
        <v>24</v>
      </c>
      <c r="B134" s="41"/>
      <c r="C134" s="41"/>
      <c r="D134" s="27"/>
      <c r="E134" s="23"/>
      <c r="F134" s="23"/>
      <c r="G134" s="23"/>
      <c r="H134" s="23"/>
      <c r="I134" s="23"/>
      <c r="J134" s="23"/>
      <c r="K134" s="42" t="s">
        <v>25</v>
      </c>
      <c r="L134" s="42"/>
      <c r="M134" s="42"/>
    </row>
    <row r="138" spans="1:13" ht="15.75" x14ac:dyDescent="0.25">
      <c r="A138" s="43" t="s">
        <v>0</v>
      </c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</row>
    <row r="139" spans="1:13" ht="15.75" x14ac:dyDescent="0.25">
      <c r="A139" s="44" t="s">
        <v>1</v>
      </c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</row>
    <row r="140" spans="1:13" x14ac:dyDescent="0.25">
      <c r="A140" s="45" t="s">
        <v>2</v>
      </c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</row>
    <row r="141" spans="1:13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</row>
    <row r="142" spans="1:13" ht="15.75" x14ac:dyDescent="0.25">
      <c r="A142" s="46" t="s">
        <v>3</v>
      </c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</row>
    <row r="143" spans="1:13" ht="15.75" x14ac:dyDescent="0.25">
      <c r="A143" s="47" t="s">
        <v>73</v>
      </c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</row>
    <row r="144" spans="1:13" ht="15.75" x14ac:dyDescent="0.25">
      <c r="A144" s="45" t="s">
        <v>26</v>
      </c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</row>
    <row r="145" spans="1:13" ht="19.5" thickBot="1" x14ac:dyDescent="0.3">
      <c r="A145" s="1"/>
      <c r="B145" s="1"/>
      <c r="C145" s="1"/>
      <c r="D145" s="1"/>
      <c r="E145" s="1"/>
      <c r="F145" s="48" t="s">
        <v>4</v>
      </c>
      <c r="G145" s="48"/>
      <c r="H145" s="48"/>
      <c r="I145" s="2"/>
      <c r="J145" s="2"/>
      <c r="K145" s="3"/>
      <c r="L145" s="3"/>
      <c r="M145" s="1"/>
    </row>
    <row r="146" spans="1:13" ht="35.25" customHeight="1" thickBot="1" x14ac:dyDescent="0.3">
      <c r="A146" s="49" t="s">
        <v>5</v>
      </c>
      <c r="B146" s="49" t="s">
        <v>6</v>
      </c>
      <c r="C146" s="49" t="s">
        <v>7</v>
      </c>
      <c r="D146" s="52" t="s">
        <v>8</v>
      </c>
      <c r="E146" s="55" t="s">
        <v>9</v>
      </c>
      <c r="F146" s="56"/>
      <c r="G146" s="56"/>
      <c r="H146" s="56"/>
      <c r="I146" s="57" t="s">
        <v>10</v>
      </c>
      <c r="J146" s="58"/>
      <c r="K146" s="58"/>
      <c r="L146" s="59"/>
      <c r="M146" s="60" t="s">
        <v>11</v>
      </c>
    </row>
    <row r="147" spans="1:13" ht="15.75" thickBot="1" x14ac:dyDescent="0.3">
      <c r="A147" s="50"/>
      <c r="B147" s="50"/>
      <c r="C147" s="50"/>
      <c r="D147" s="53"/>
      <c r="E147" s="63" t="s">
        <v>12</v>
      </c>
      <c r="F147" s="64" t="s">
        <v>13</v>
      </c>
      <c r="G147" s="65"/>
      <c r="H147" s="66"/>
      <c r="I147" s="67" t="s">
        <v>14</v>
      </c>
      <c r="J147" s="69" t="s">
        <v>15</v>
      </c>
      <c r="K147" s="67" t="s">
        <v>16</v>
      </c>
      <c r="L147" s="67" t="s">
        <v>17</v>
      </c>
      <c r="M147" s="61"/>
    </row>
    <row r="148" spans="1:13" ht="39" thickBot="1" x14ac:dyDescent="0.3">
      <c r="A148" s="51"/>
      <c r="B148" s="51"/>
      <c r="C148" s="51"/>
      <c r="D148" s="54"/>
      <c r="E148" s="62"/>
      <c r="F148" s="4" t="s">
        <v>18</v>
      </c>
      <c r="G148" s="4" t="s">
        <v>19</v>
      </c>
      <c r="H148" s="4" t="s">
        <v>20</v>
      </c>
      <c r="I148" s="68"/>
      <c r="J148" s="70"/>
      <c r="K148" s="68"/>
      <c r="L148" s="68"/>
      <c r="M148" s="62"/>
    </row>
    <row r="149" spans="1:13" ht="15.75" thickBot="1" x14ac:dyDescent="0.3">
      <c r="A149" s="5">
        <v>1</v>
      </c>
      <c r="B149" s="5">
        <v>2</v>
      </c>
      <c r="C149" s="6">
        <v>3</v>
      </c>
      <c r="D149" s="6"/>
      <c r="E149" s="7">
        <v>4</v>
      </c>
      <c r="F149" s="7">
        <v>5</v>
      </c>
      <c r="G149" s="7">
        <v>6</v>
      </c>
      <c r="H149" s="5">
        <v>7</v>
      </c>
      <c r="I149" s="5">
        <v>8</v>
      </c>
      <c r="J149" s="5">
        <v>9</v>
      </c>
      <c r="K149" s="5">
        <v>10</v>
      </c>
      <c r="L149" s="8">
        <v>11</v>
      </c>
      <c r="M149" s="9">
        <v>12</v>
      </c>
    </row>
    <row r="150" spans="1:13" ht="45" customHeight="1" x14ac:dyDescent="0.25">
      <c r="A150" s="10" t="s">
        <v>72</v>
      </c>
      <c r="B150" s="25" t="s">
        <v>21</v>
      </c>
      <c r="C150" s="11" t="s">
        <v>79</v>
      </c>
      <c r="D150" s="11" t="s">
        <v>75</v>
      </c>
      <c r="E150" s="12">
        <v>3</v>
      </c>
      <c r="F150" s="15">
        <v>0</v>
      </c>
      <c r="G150" s="15">
        <v>0</v>
      </c>
      <c r="H150" s="17">
        <v>3</v>
      </c>
      <c r="I150" s="15">
        <v>1</v>
      </c>
      <c r="J150" s="15">
        <v>2</v>
      </c>
      <c r="K150" s="15">
        <v>0</v>
      </c>
      <c r="L150" s="15">
        <v>0</v>
      </c>
      <c r="M150" s="16">
        <f t="shared" ref="M150:M155" si="9">SUM(I150*5,J150*4,K150*3,L150*2)/H150</f>
        <v>4.333333333333333</v>
      </c>
    </row>
    <row r="151" spans="1:13" ht="45" customHeight="1" x14ac:dyDescent="0.25">
      <c r="A151" s="10" t="s">
        <v>72</v>
      </c>
      <c r="B151" s="25" t="s">
        <v>21</v>
      </c>
      <c r="C151" s="11" t="s">
        <v>74</v>
      </c>
      <c r="D151" s="11" t="s">
        <v>75</v>
      </c>
      <c r="E151" s="12">
        <v>3</v>
      </c>
      <c r="F151" s="15">
        <v>0</v>
      </c>
      <c r="G151" s="15">
        <v>0</v>
      </c>
      <c r="H151" s="17">
        <v>3</v>
      </c>
      <c r="I151" s="15">
        <v>1</v>
      </c>
      <c r="J151" s="15">
        <v>1</v>
      </c>
      <c r="K151" s="15">
        <v>1</v>
      </c>
      <c r="L151" s="15">
        <v>0</v>
      </c>
      <c r="M151" s="16">
        <f t="shared" si="9"/>
        <v>4</v>
      </c>
    </row>
    <row r="152" spans="1:13" ht="45" customHeight="1" x14ac:dyDescent="0.25">
      <c r="A152" s="10" t="s">
        <v>72</v>
      </c>
      <c r="B152" s="25" t="s">
        <v>21</v>
      </c>
      <c r="C152" s="11" t="s">
        <v>77</v>
      </c>
      <c r="D152" s="11" t="s">
        <v>75</v>
      </c>
      <c r="E152" s="12">
        <v>3</v>
      </c>
      <c r="F152" s="15">
        <v>0</v>
      </c>
      <c r="G152" s="15">
        <v>0</v>
      </c>
      <c r="H152" s="14">
        <v>3</v>
      </c>
      <c r="I152" s="13">
        <v>2</v>
      </c>
      <c r="J152" s="13">
        <v>1</v>
      </c>
      <c r="K152" s="15">
        <v>0</v>
      </c>
      <c r="L152" s="15">
        <v>0</v>
      </c>
      <c r="M152" s="16">
        <f t="shared" si="9"/>
        <v>4.666666666666667</v>
      </c>
    </row>
    <row r="153" spans="1:13" ht="45" customHeight="1" x14ac:dyDescent="0.25">
      <c r="A153" s="10" t="s">
        <v>72</v>
      </c>
      <c r="B153" s="25" t="s">
        <v>31</v>
      </c>
      <c r="C153" s="11" t="s">
        <v>80</v>
      </c>
      <c r="D153" s="11" t="s">
        <v>32</v>
      </c>
      <c r="E153" s="12">
        <v>2</v>
      </c>
      <c r="F153" s="15">
        <v>0</v>
      </c>
      <c r="G153" s="15">
        <v>0</v>
      </c>
      <c r="H153" s="29">
        <v>2</v>
      </c>
      <c r="I153" s="15">
        <v>2</v>
      </c>
      <c r="J153" s="15">
        <v>0</v>
      </c>
      <c r="K153" s="15">
        <v>0</v>
      </c>
      <c r="L153" s="15">
        <v>0</v>
      </c>
      <c r="M153" s="16">
        <f t="shared" si="9"/>
        <v>5</v>
      </c>
    </row>
    <row r="154" spans="1:13" ht="45" customHeight="1" x14ac:dyDescent="0.25">
      <c r="A154" s="10" t="s">
        <v>72</v>
      </c>
      <c r="B154" s="25" t="s">
        <v>31</v>
      </c>
      <c r="C154" s="11" t="s">
        <v>76</v>
      </c>
      <c r="D154" s="11" t="s">
        <v>58</v>
      </c>
      <c r="E154" s="12">
        <v>2</v>
      </c>
      <c r="F154" s="15">
        <v>0</v>
      </c>
      <c r="G154" s="15">
        <v>0</v>
      </c>
      <c r="H154" s="17">
        <v>2</v>
      </c>
      <c r="I154" s="15">
        <v>2</v>
      </c>
      <c r="J154" s="15">
        <v>0</v>
      </c>
      <c r="K154" s="15">
        <v>0</v>
      </c>
      <c r="L154" s="15">
        <v>0</v>
      </c>
      <c r="M154" s="16">
        <f t="shared" si="9"/>
        <v>5</v>
      </c>
    </row>
    <row r="155" spans="1:13" ht="45" customHeight="1" x14ac:dyDescent="0.25">
      <c r="A155" s="10" t="s">
        <v>72</v>
      </c>
      <c r="B155" s="25" t="s">
        <v>31</v>
      </c>
      <c r="C155" s="11" t="s">
        <v>78</v>
      </c>
      <c r="D155" s="11" t="s">
        <v>38</v>
      </c>
      <c r="E155" s="12">
        <v>2</v>
      </c>
      <c r="F155" s="15">
        <v>0</v>
      </c>
      <c r="G155" s="15">
        <v>0</v>
      </c>
      <c r="H155" s="30">
        <v>2</v>
      </c>
      <c r="I155" s="15">
        <v>2</v>
      </c>
      <c r="J155" s="15">
        <v>0</v>
      </c>
      <c r="K155" s="15">
        <v>0</v>
      </c>
      <c r="L155" s="15">
        <v>0</v>
      </c>
      <c r="M155" s="16">
        <f t="shared" si="9"/>
        <v>5</v>
      </c>
    </row>
    <row r="156" spans="1:13" ht="45" customHeight="1" thickBot="1" x14ac:dyDescent="0.3">
      <c r="A156" s="34"/>
      <c r="B156" s="35"/>
      <c r="C156" s="35"/>
      <c r="D156" s="35"/>
      <c r="E156" s="31"/>
      <c r="F156" s="32">
        <f t="shared" ref="F156:M156" si="10">AVERAGE(F150:F155)</f>
        <v>0</v>
      </c>
      <c r="G156" s="32">
        <f t="shared" si="10"/>
        <v>0</v>
      </c>
      <c r="H156" s="32">
        <f t="shared" si="10"/>
        <v>2.5</v>
      </c>
      <c r="I156" s="32">
        <f t="shared" si="10"/>
        <v>1.6666666666666667</v>
      </c>
      <c r="J156" s="32">
        <f t="shared" si="10"/>
        <v>0.66666666666666663</v>
      </c>
      <c r="K156" s="32">
        <f t="shared" si="10"/>
        <v>0.16666666666666666</v>
      </c>
      <c r="L156" s="32">
        <f t="shared" si="10"/>
        <v>0</v>
      </c>
      <c r="M156" s="21">
        <f t="shared" si="10"/>
        <v>4.666666666666667</v>
      </c>
    </row>
    <row r="157" spans="1:13" ht="14.45" customHeight="1" x14ac:dyDescent="0.25">
      <c r="A157" s="37" t="s">
        <v>23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</row>
    <row r="158" spans="1:13" ht="14.45" customHeight="1" x14ac:dyDescent="0.2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</row>
    <row r="159" spans="1:13" ht="14.45" customHeight="1" x14ac:dyDescent="0.2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</row>
    <row r="160" spans="1:13" ht="14.45" customHeight="1" x14ac:dyDescent="0.2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</row>
    <row r="161" spans="1:13" ht="14.45" customHeight="1" x14ac:dyDescent="0.25">
      <c r="A161" s="23" t="s">
        <v>28</v>
      </c>
      <c r="B161" s="23"/>
      <c r="C161" s="23"/>
      <c r="D161" s="23"/>
      <c r="E161" s="23"/>
      <c r="F161" s="39" t="s">
        <v>29</v>
      </c>
      <c r="G161" s="39"/>
      <c r="H161" s="39"/>
      <c r="I161" s="39"/>
      <c r="J161" s="39"/>
      <c r="K161" s="39"/>
      <c r="L161" s="39"/>
      <c r="M161" s="39"/>
    </row>
    <row r="162" spans="1:13" ht="14.45" customHeight="1" x14ac:dyDescent="0.25">
      <c r="A162" s="40" t="s">
        <v>24</v>
      </c>
      <c r="B162" s="41"/>
      <c r="C162" s="41"/>
      <c r="D162" s="27"/>
      <c r="E162" s="23"/>
      <c r="F162" s="23"/>
      <c r="G162" s="23"/>
      <c r="H162" s="23"/>
      <c r="I162" s="23"/>
      <c r="J162" s="23"/>
      <c r="K162" s="42" t="s">
        <v>25</v>
      </c>
      <c r="L162" s="42"/>
      <c r="M162" s="42"/>
    </row>
    <row r="165" spans="1:13" ht="15.75" x14ac:dyDescent="0.25">
      <c r="A165" s="43" t="s">
        <v>0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</row>
    <row r="166" spans="1:13" ht="15.75" x14ac:dyDescent="0.25">
      <c r="A166" s="44" t="s">
        <v>1</v>
      </c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</row>
    <row r="167" spans="1:13" x14ac:dyDescent="0.25">
      <c r="A167" s="45" t="s">
        <v>2</v>
      </c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</row>
    <row r="168" spans="1:13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</row>
    <row r="169" spans="1:13" ht="15.75" x14ac:dyDescent="0.25">
      <c r="A169" s="46" t="s">
        <v>3</v>
      </c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</row>
    <row r="170" spans="1:13" ht="15.75" customHeight="1" x14ac:dyDescent="0.25">
      <c r="A170" s="47" t="s">
        <v>81</v>
      </c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</row>
    <row r="171" spans="1:13" ht="15.75" x14ac:dyDescent="0.25">
      <c r="A171" s="45" t="s">
        <v>26</v>
      </c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</row>
    <row r="172" spans="1:13" ht="19.5" thickBot="1" x14ac:dyDescent="0.3">
      <c r="A172" s="1"/>
      <c r="B172" s="1"/>
      <c r="C172" s="1"/>
      <c r="D172" s="1"/>
      <c r="E172" s="1"/>
      <c r="F172" s="48" t="s">
        <v>4</v>
      </c>
      <c r="G172" s="48"/>
      <c r="H172" s="48"/>
      <c r="I172" s="2"/>
      <c r="J172" s="2"/>
      <c r="K172" s="3"/>
      <c r="L172" s="3"/>
      <c r="M172" s="1"/>
    </row>
    <row r="173" spans="1:13" ht="39" customHeight="1" thickBot="1" x14ac:dyDescent="0.3">
      <c r="A173" s="49" t="s">
        <v>5</v>
      </c>
      <c r="B173" s="49" t="s">
        <v>6</v>
      </c>
      <c r="C173" s="49" t="s">
        <v>7</v>
      </c>
      <c r="D173" s="52" t="s">
        <v>8</v>
      </c>
      <c r="E173" s="55" t="s">
        <v>9</v>
      </c>
      <c r="F173" s="56"/>
      <c r="G173" s="56"/>
      <c r="H173" s="56"/>
      <c r="I173" s="57" t="s">
        <v>10</v>
      </c>
      <c r="J173" s="58"/>
      <c r="K173" s="58"/>
      <c r="L173" s="59"/>
      <c r="M173" s="60" t="s">
        <v>11</v>
      </c>
    </row>
    <row r="174" spans="1:13" ht="15.75" thickBot="1" x14ac:dyDescent="0.3">
      <c r="A174" s="50"/>
      <c r="B174" s="50"/>
      <c r="C174" s="50"/>
      <c r="D174" s="53"/>
      <c r="E174" s="63" t="s">
        <v>12</v>
      </c>
      <c r="F174" s="64" t="s">
        <v>13</v>
      </c>
      <c r="G174" s="65"/>
      <c r="H174" s="66"/>
      <c r="I174" s="67" t="s">
        <v>14</v>
      </c>
      <c r="J174" s="69" t="s">
        <v>15</v>
      </c>
      <c r="K174" s="67" t="s">
        <v>16</v>
      </c>
      <c r="L174" s="67" t="s">
        <v>17</v>
      </c>
      <c r="M174" s="61"/>
    </row>
    <row r="175" spans="1:13" ht="39" thickBot="1" x14ac:dyDescent="0.3">
      <c r="A175" s="51"/>
      <c r="B175" s="51"/>
      <c r="C175" s="51"/>
      <c r="D175" s="54"/>
      <c r="E175" s="62"/>
      <c r="F175" s="4" t="s">
        <v>18</v>
      </c>
      <c r="G175" s="4" t="s">
        <v>19</v>
      </c>
      <c r="H175" s="4" t="s">
        <v>20</v>
      </c>
      <c r="I175" s="68"/>
      <c r="J175" s="70"/>
      <c r="K175" s="68"/>
      <c r="L175" s="68"/>
      <c r="M175" s="62"/>
    </row>
    <row r="176" spans="1:13" ht="15.75" thickBot="1" x14ac:dyDescent="0.3">
      <c r="A176" s="5">
        <v>1</v>
      </c>
      <c r="B176" s="5">
        <v>2</v>
      </c>
      <c r="C176" s="6">
        <v>3</v>
      </c>
      <c r="D176" s="6"/>
      <c r="E176" s="7">
        <v>4</v>
      </c>
      <c r="F176" s="7">
        <v>5</v>
      </c>
      <c r="G176" s="7">
        <v>6</v>
      </c>
      <c r="H176" s="5">
        <v>7</v>
      </c>
      <c r="I176" s="5">
        <v>8</v>
      </c>
      <c r="J176" s="5">
        <v>9</v>
      </c>
      <c r="K176" s="5">
        <v>10</v>
      </c>
      <c r="L176" s="8">
        <v>11</v>
      </c>
      <c r="M176" s="9">
        <v>12</v>
      </c>
    </row>
    <row r="177" spans="1:13" ht="45" customHeight="1" x14ac:dyDescent="0.25">
      <c r="A177" s="10" t="s">
        <v>82</v>
      </c>
      <c r="B177" s="25" t="s">
        <v>30</v>
      </c>
      <c r="C177" s="11" t="s">
        <v>83</v>
      </c>
      <c r="D177" s="11" t="s">
        <v>84</v>
      </c>
      <c r="E177" s="12">
        <v>9</v>
      </c>
      <c r="F177" s="13">
        <v>0</v>
      </c>
      <c r="G177" s="13">
        <v>0</v>
      </c>
      <c r="H177" s="17">
        <v>9</v>
      </c>
      <c r="I177" s="15">
        <v>1</v>
      </c>
      <c r="J177" s="15">
        <v>5</v>
      </c>
      <c r="K177" s="15">
        <v>2</v>
      </c>
      <c r="L177" s="15">
        <v>1</v>
      </c>
      <c r="M177" s="16">
        <f t="shared" ref="M177:M185" si="11">SUM(I177*5,J177*4,K177*3,L177*2)/H177</f>
        <v>3.6666666666666665</v>
      </c>
    </row>
    <row r="178" spans="1:13" ht="45" customHeight="1" x14ac:dyDescent="0.25">
      <c r="A178" s="10" t="s">
        <v>82</v>
      </c>
      <c r="B178" s="25" t="s">
        <v>30</v>
      </c>
      <c r="C178" s="11" t="s">
        <v>85</v>
      </c>
      <c r="D178" s="11" t="s">
        <v>86</v>
      </c>
      <c r="E178" s="12">
        <v>9</v>
      </c>
      <c r="F178" s="13">
        <v>0</v>
      </c>
      <c r="G178" s="13">
        <v>0</v>
      </c>
      <c r="H178" s="17">
        <v>9</v>
      </c>
      <c r="I178" s="15">
        <v>2</v>
      </c>
      <c r="J178" s="15">
        <v>1</v>
      </c>
      <c r="K178" s="15">
        <v>5</v>
      </c>
      <c r="L178" s="15">
        <v>1</v>
      </c>
      <c r="M178" s="16">
        <f t="shared" si="11"/>
        <v>3.4444444444444446</v>
      </c>
    </row>
    <row r="179" spans="1:13" ht="45" customHeight="1" x14ac:dyDescent="0.25">
      <c r="A179" s="10" t="s">
        <v>82</v>
      </c>
      <c r="B179" s="25" t="s">
        <v>30</v>
      </c>
      <c r="C179" s="11" t="s">
        <v>27</v>
      </c>
      <c r="D179" s="11" t="s">
        <v>32</v>
      </c>
      <c r="E179" s="12">
        <v>9</v>
      </c>
      <c r="F179" s="13">
        <v>0</v>
      </c>
      <c r="G179" s="13">
        <v>0</v>
      </c>
      <c r="H179" s="17">
        <v>9</v>
      </c>
      <c r="I179" s="15">
        <v>1</v>
      </c>
      <c r="J179" s="15">
        <v>6</v>
      </c>
      <c r="K179" s="15">
        <v>1</v>
      </c>
      <c r="L179" s="15">
        <v>1</v>
      </c>
      <c r="M179" s="16">
        <f t="shared" si="11"/>
        <v>3.7777777777777777</v>
      </c>
    </row>
    <row r="180" spans="1:13" ht="45" customHeight="1" x14ac:dyDescent="0.25">
      <c r="A180" s="10" t="s">
        <v>82</v>
      </c>
      <c r="B180" s="26" t="s">
        <v>21</v>
      </c>
      <c r="C180" s="11" t="s">
        <v>87</v>
      </c>
      <c r="D180" s="11" t="s">
        <v>88</v>
      </c>
      <c r="E180" s="12">
        <v>5</v>
      </c>
      <c r="F180" s="13">
        <v>0</v>
      </c>
      <c r="G180" s="13">
        <v>0</v>
      </c>
      <c r="H180" s="14">
        <v>5</v>
      </c>
      <c r="I180" s="13">
        <v>0</v>
      </c>
      <c r="J180" s="13">
        <v>4</v>
      </c>
      <c r="K180" s="13">
        <v>1</v>
      </c>
      <c r="L180" s="15">
        <v>0</v>
      </c>
      <c r="M180" s="16">
        <f t="shared" si="11"/>
        <v>3.8</v>
      </c>
    </row>
    <row r="181" spans="1:13" ht="45" customHeight="1" x14ac:dyDescent="0.25">
      <c r="A181" s="10" t="s">
        <v>82</v>
      </c>
      <c r="B181" s="26" t="s">
        <v>21</v>
      </c>
      <c r="C181" s="11" t="s">
        <v>89</v>
      </c>
      <c r="D181" s="11" t="s">
        <v>88</v>
      </c>
      <c r="E181" s="12">
        <v>5</v>
      </c>
      <c r="F181" s="13">
        <v>0</v>
      </c>
      <c r="G181" s="13">
        <v>0</v>
      </c>
      <c r="H181" s="17">
        <v>5</v>
      </c>
      <c r="I181" s="15">
        <v>4</v>
      </c>
      <c r="J181" s="15">
        <v>1</v>
      </c>
      <c r="K181" s="15">
        <v>0</v>
      </c>
      <c r="L181" s="15">
        <v>0</v>
      </c>
      <c r="M181" s="16">
        <f t="shared" si="11"/>
        <v>4.8</v>
      </c>
    </row>
    <row r="182" spans="1:13" ht="45" customHeight="1" x14ac:dyDescent="0.25">
      <c r="A182" s="10" t="s">
        <v>82</v>
      </c>
      <c r="B182" s="26" t="s">
        <v>22</v>
      </c>
      <c r="C182" s="11" t="s">
        <v>87</v>
      </c>
      <c r="D182" s="11" t="s">
        <v>33</v>
      </c>
      <c r="E182" s="12">
        <v>2</v>
      </c>
      <c r="F182" s="13">
        <v>0</v>
      </c>
      <c r="G182" s="13">
        <v>0</v>
      </c>
      <c r="H182" s="17">
        <v>2</v>
      </c>
      <c r="I182" s="15">
        <v>2</v>
      </c>
      <c r="J182" s="15">
        <v>0</v>
      </c>
      <c r="K182" s="15">
        <v>0</v>
      </c>
      <c r="L182" s="15">
        <v>0</v>
      </c>
      <c r="M182" s="16">
        <f t="shared" si="11"/>
        <v>5</v>
      </c>
    </row>
    <row r="183" spans="1:13" ht="45" customHeight="1" x14ac:dyDescent="0.25">
      <c r="A183" s="10" t="s">
        <v>82</v>
      </c>
      <c r="B183" s="26" t="s">
        <v>22</v>
      </c>
      <c r="C183" s="11" t="s">
        <v>89</v>
      </c>
      <c r="D183" s="11" t="s">
        <v>33</v>
      </c>
      <c r="E183" s="12">
        <v>2</v>
      </c>
      <c r="F183" s="13">
        <v>0</v>
      </c>
      <c r="G183" s="13">
        <v>0</v>
      </c>
      <c r="H183" s="17">
        <v>2</v>
      </c>
      <c r="I183" s="15">
        <v>2</v>
      </c>
      <c r="J183" s="15">
        <v>0</v>
      </c>
      <c r="K183" s="15">
        <v>0</v>
      </c>
      <c r="L183" s="15">
        <v>0</v>
      </c>
      <c r="M183" s="16">
        <f t="shared" si="11"/>
        <v>5</v>
      </c>
    </row>
    <row r="184" spans="1:13" ht="45" customHeight="1" x14ac:dyDescent="0.25">
      <c r="A184" s="10" t="s">
        <v>82</v>
      </c>
      <c r="B184" s="26" t="s">
        <v>31</v>
      </c>
      <c r="C184" s="11" t="s">
        <v>87</v>
      </c>
      <c r="D184" s="11" t="s">
        <v>90</v>
      </c>
      <c r="E184" s="12">
        <v>2</v>
      </c>
      <c r="F184" s="13">
        <v>0</v>
      </c>
      <c r="G184" s="13">
        <v>0</v>
      </c>
      <c r="H184" s="17">
        <v>2</v>
      </c>
      <c r="I184" s="15">
        <v>0</v>
      </c>
      <c r="J184" s="15">
        <v>1</v>
      </c>
      <c r="K184" s="15">
        <v>0</v>
      </c>
      <c r="L184" s="15">
        <v>1</v>
      </c>
      <c r="M184" s="16">
        <f t="shared" si="11"/>
        <v>3</v>
      </c>
    </row>
    <row r="185" spans="1:13" ht="45" customHeight="1" thickBot="1" x14ac:dyDescent="0.3">
      <c r="A185" s="10" t="s">
        <v>82</v>
      </c>
      <c r="B185" s="26" t="s">
        <v>31</v>
      </c>
      <c r="C185" s="11" t="s">
        <v>89</v>
      </c>
      <c r="D185" s="11" t="s">
        <v>91</v>
      </c>
      <c r="E185" s="12">
        <v>2</v>
      </c>
      <c r="F185" s="13">
        <v>0</v>
      </c>
      <c r="G185" s="13">
        <v>0</v>
      </c>
      <c r="H185" s="17">
        <v>2</v>
      </c>
      <c r="I185" s="15">
        <v>2</v>
      </c>
      <c r="J185" s="15">
        <v>0</v>
      </c>
      <c r="K185" s="15">
        <v>0</v>
      </c>
      <c r="L185" s="15">
        <v>0</v>
      </c>
      <c r="M185" s="16">
        <f t="shared" si="11"/>
        <v>5</v>
      </c>
    </row>
    <row r="186" spans="1:13" ht="16.5" thickBot="1" x14ac:dyDescent="0.3">
      <c r="A186" s="18"/>
      <c r="B186" s="19"/>
      <c r="C186" s="19"/>
      <c r="D186" s="19"/>
      <c r="E186" s="20">
        <v>9</v>
      </c>
      <c r="F186" s="21">
        <f t="shared" ref="F186:M186" si="12">AVERAGE(F177:F185)</f>
        <v>0</v>
      </c>
      <c r="G186" s="21">
        <f t="shared" si="12"/>
        <v>0</v>
      </c>
      <c r="H186" s="21">
        <f t="shared" si="12"/>
        <v>5</v>
      </c>
      <c r="I186" s="21">
        <f t="shared" si="12"/>
        <v>1.5555555555555556</v>
      </c>
      <c r="J186" s="21">
        <f t="shared" si="12"/>
        <v>2</v>
      </c>
      <c r="K186" s="21">
        <f t="shared" si="12"/>
        <v>1</v>
      </c>
      <c r="L186" s="21">
        <f t="shared" si="12"/>
        <v>0.44444444444444442</v>
      </c>
      <c r="M186" s="21">
        <f t="shared" si="12"/>
        <v>4.1654320987654323</v>
      </c>
    </row>
    <row r="187" spans="1:13" x14ac:dyDescent="0.25">
      <c r="A187" s="37" t="s">
        <v>23</v>
      </c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</row>
    <row r="188" spans="1:13" x14ac:dyDescent="0.25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</row>
    <row r="189" spans="1:13" x14ac:dyDescent="0.25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</row>
    <row r="190" spans="1:13" x14ac:dyDescent="0.2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</row>
    <row r="191" spans="1:13" ht="15.75" x14ac:dyDescent="0.25">
      <c r="A191" s="23" t="s">
        <v>28</v>
      </c>
      <c r="B191" s="23"/>
      <c r="C191" s="23"/>
      <c r="D191" s="23"/>
      <c r="E191" s="23"/>
      <c r="F191" s="39" t="s">
        <v>29</v>
      </c>
      <c r="G191" s="39"/>
      <c r="H191" s="39"/>
      <c r="I191" s="39"/>
      <c r="J191" s="39"/>
      <c r="K191" s="39"/>
      <c r="L191" s="39"/>
      <c r="M191" s="39"/>
    </row>
    <row r="192" spans="1:13" ht="15.75" x14ac:dyDescent="0.25">
      <c r="A192" s="40" t="s">
        <v>24</v>
      </c>
      <c r="B192" s="41"/>
      <c r="C192" s="41"/>
      <c r="D192" s="28"/>
      <c r="E192" s="23"/>
      <c r="F192" s="23"/>
      <c r="G192" s="23"/>
      <c r="H192" s="23"/>
      <c r="I192" s="23"/>
      <c r="J192" s="23"/>
      <c r="K192" s="42" t="s">
        <v>25</v>
      </c>
      <c r="L192" s="42"/>
      <c r="M192" s="42"/>
    </row>
  </sheetData>
  <mergeCells count="144">
    <mergeCell ref="A157:M159"/>
    <mergeCell ref="F161:M161"/>
    <mergeCell ref="A162:C162"/>
    <mergeCell ref="K162:M162"/>
    <mergeCell ref="I146:L146"/>
    <mergeCell ref="M146:M148"/>
    <mergeCell ref="E147:E148"/>
    <mergeCell ref="F147:H147"/>
    <mergeCell ref="I147:I148"/>
    <mergeCell ref="J147:J148"/>
    <mergeCell ref="K147:K148"/>
    <mergeCell ref="L147:L148"/>
    <mergeCell ref="F145:H145"/>
    <mergeCell ref="A146:A148"/>
    <mergeCell ref="B146:B148"/>
    <mergeCell ref="C146:C148"/>
    <mergeCell ref="D146:D148"/>
    <mergeCell ref="E146:H146"/>
    <mergeCell ref="A139:M139"/>
    <mergeCell ref="A140:M141"/>
    <mergeCell ref="A142:M142"/>
    <mergeCell ref="A143:M143"/>
    <mergeCell ref="A144:M144"/>
    <mergeCell ref="A129:M131"/>
    <mergeCell ref="F133:M133"/>
    <mergeCell ref="A134:C134"/>
    <mergeCell ref="K134:M134"/>
    <mergeCell ref="A138:M138"/>
    <mergeCell ref="I112:L112"/>
    <mergeCell ref="M112:M114"/>
    <mergeCell ref="E113:E114"/>
    <mergeCell ref="F113:H113"/>
    <mergeCell ref="I113:I114"/>
    <mergeCell ref="J113:J114"/>
    <mergeCell ref="K113:K114"/>
    <mergeCell ref="L113:L114"/>
    <mergeCell ref="F111:H111"/>
    <mergeCell ref="A112:A114"/>
    <mergeCell ref="B112:B114"/>
    <mergeCell ref="C112:C114"/>
    <mergeCell ref="D112:D114"/>
    <mergeCell ref="E112:H112"/>
    <mergeCell ref="A105:M105"/>
    <mergeCell ref="A106:M107"/>
    <mergeCell ref="A108:M108"/>
    <mergeCell ref="A109:M109"/>
    <mergeCell ref="A110:M110"/>
    <mergeCell ref="A95:M97"/>
    <mergeCell ref="F99:M99"/>
    <mergeCell ref="A100:C100"/>
    <mergeCell ref="K100:M100"/>
    <mergeCell ref="A104:M104"/>
    <mergeCell ref="I75:L75"/>
    <mergeCell ref="M75:M77"/>
    <mergeCell ref="E76:E77"/>
    <mergeCell ref="F76:H76"/>
    <mergeCell ref="I76:I77"/>
    <mergeCell ref="J76:J77"/>
    <mergeCell ref="K76:K77"/>
    <mergeCell ref="L76:L77"/>
    <mergeCell ref="F74:H74"/>
    <mergeCell ref="A75:A77"/>
    <mergeCell ref="B75:B77"/>
    <mergeCell ref="C75:C77"/>
    <mergeCell ref="D75:D77"/>
    <mergeCell ref="E75:H75"/>
    <mergeCell ref="A68:M68"/>
    <mergeCell ref="A69:M70"/>
    <mergeCell ref="A71:M71"/>
    <mergeCell ref="A72:M72"/>
    <mergeCell ref="A73:M73"/>
    <mergeCell ref="A58:M60"/>
    <mergeCell ref="F62:M62"/>
    <mergeCell ref="A63:C63"/>
    <mergeCell ref="K63:M63"/>
    <mergeCell ref="A67:M67"/>
    <mergeCell ref="M41:M43"/>
    <mergeCell ref="E42:E43"/>
    <mergeCell ref="F42:H42"/>
    <mergeCell ref="I42:I43"/>
    <mergeCell ref="J42:J43"/>
    <mergeCell ref="K42:K43"/>
    <mergeCell ref="L42:L43"/>
    <mergeCell ref="A33:M33"/>
    <mergeCell ref="A34:M34"/>
    <mergeCell ref="A35:M36"/>
    <mergeCell ref="A37:M37"/>
    <mergeCell ref="A38:M38"/>
    <mergeCell ref="A39:M39"/>
    <mergeCell ref="F40:H40"/>
    <mergeCell ref="A41:A43"/>
    <mergeCell ref="B41:B43"/>
    <mergeCell ref="C41:C43"/>
    <mergeCell ref="D41:D43"/>
    <mergeCell ref="E41:H41"/>
    <mergeCell ref="I41:L41"/>
    <mergeCell ref="A24:M26"/>
    <mergeCell ref="F28:M28"/>
    <mergeCell ref="A29:C29"/>
    <mergeCell ref="K29:M29"/>
    <mergeCell ref="I9:L9"/>
    <mergeCell ref="M9:M11"/>
    <mergeCell ref="E10:E11"/>
    <mergeCell ref="F10:H10"/>
    <mergeCell ref="I10:I11"/>
    <mergeCell ref="J10:J11"/>
    <mergeCell ref="K10:K11"/>
    <mergeCell ref="L10:L11"/>
    <mergeCell ref="F8:H8"/>
    <mergeCell ref="A9:A11"/>
    <mergeCell ref="B9:B11"/>
    <mergeCell ref="C9:C11"/>
    <mergeCell ref="D9:D11"/>
    <mergeCell ref="E9:H9"/>
    <mergeCell ref="A7:M7"/>
    <mergeCell ref="A1:M1"/>
    <mergeCell ref="A2:M2"/>
    <mergeCell ref="A3:M4"/>
    <mergeCell ref="A5:M5"/>
    <mergeCell ref="A6:M6"/>
    <mergeCell ref="A187:M189"/>
    <mergeCell ref="F191:M191"/>
    <mergeCell ref="A192:C192"/>
    <mergeCell ref="K192:M192"/>
    <mergeCell ref="A165:M165"/>
    <mergeCell ref="A166:M166"/>
    <mergeCell ref="A167:M168"/>
    <mergeCell ref="A169:M169"/>
    <mergeCell ref="A170:M170"/>
    <mergeCell ref="A171:M171"/>
    <mergeCell ref="F172:H172"/>
    <mergeCell ref="A173:A175"/>
    <mergeCell ref="B173:B175"/>
    <mergeCell ref="C173:C175"/>
    <mergeCell ref="D173:D175"/>
    <mergeCell ref="E173:H173"/>
    <mergeCell ref="I173:L173"/>
    <mergeCell ref="M173:M175"/>
    <mergeCell ref="E174:E175"/>
    <mergeCell ref="F174:H174"/>
    <mergeCell ref="I174:I175"/>
    <mergeCell ref="J174:J175"/>
    <mergeCell ref="K174:K175"/>
    <mergeCell ref="L174:L175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2024-02-08T15:58:12Z</dcterms:modified>
</cp:coreProperties>
</file>