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\Downloads\"/>
    </mc:Choice>
  </mc:AlternateContent>
  <xr:revisionPtr revIDLastSave="0" documentId="13_ncr:1_{5BE19CE9-DBEE-4867-8DBE-9799D117536C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Лист1" sheetId="1" r:id="rId1"/>
  </sheets>
  <definedNames>
    <definedName name="_xlnm.Print_Area" localSheetId="0">Лист1!#REF!,Лист1!#REF!,Лист1!#REF!,Лист1!#REF!,Лист1!#REF!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3" i="1" l="1"/>
  <c r="M308" i="1"/>
  <c r="M307" i="1"/>
  <c r="L313" i="1"/>
  <c r="K313" i="1"/>
  <c r="J313" i="1"/>
  <c r="I313" i="1"/>
  <c r="H313" i="1"/>
  <c r="G313" i="1"/>
  <c r="F313" i="1"/>
  <c r="M312" i="1"/>
  <c r="M311" i="1"/>
  <c r="M310" i="1"/>
  <c r="M309" i="1"/>
  <c r="M306" i="1"/>
  <c r="J74" i="1"/>
  <c r="M69" i="1"/>
  <c r="L287" i="1"/>
  <c r="K287" i="1"/>
  <c r="J287" i="1"/>
  <c r="I287" i="1"/>
  <c r="H287" i="1"/>
  <c r="G287" i="1"/>
  <c r="F287" i="1"/>
  <c r="E287" i="1"/>
  <c r="M286" i="1"/>
  <c r="M285" i="1"/>
  <c r="M284" i="1"/>
  <c r="M283" i="1"/>
  <c r="M282" i="1"/>
  <c r="L263" i="1"/>
  <c r="K263" i="1"/>
  <c r="J263" i="1"/>
  <c r="I263" i="1"/>
  <c r="H263" i="1"/>
  <c r="G263" i="1"/>
  <c r="F263" i="1"/>
  <c r="E263" i="1"/>
  <c r="M262" i="1"/>
  <c r="M261" i="1"/>
  <c r="M260" i="1"/>
  <c r="M259" i="1"/>
  <c r="M258" i="1"/>
  <c r="M257" i="1"/>
  <c r="L238" i="1"/>
  <c r="K238" i="1"/>
  <c r="J238" i="1"/>
  <c r="I238" i="1"/>
  <c r="H238" i="1"/>
  <c r="G238" i="1"/>
  <c r="F238" i="1"/>
  <c r="E238" i="1"/>
  <c r="M237" i="1"/>
  <c r="M236" i="1"/>
  <c r="M235" i="1"/>
  <c r="M234" i="1"/>
  <c r="M233" i="1"/>
  <c r="M232" i="1"/>
  <c r="L215" i="1"/>
  <c r="K215" i="1"/>
  <c r="J215" i="1"/>
  <c r="I215" i="1"/>
  <c r="H215" i="1"/>
  <c r="G215" i="1"/>
  <c r="F215" i="1"/>
  <c r="E215" i="1"/>
  <c r="M214" i="1"/>
  <c r="M213" i="1"/>
  <c r="M212" i="1"/>
  <c r="M211" i="1"/>
  <c r="M210" i="1"/>
  <c r="M209" i="1"/>
  <c r="M208" i="1"/>
  <c r="M207" i="1"/>
  <c r="M206" i="1"/>
  <c r="M205" i="1"/>
  <c r="I128" i="1"/>
  <c r="H128" i="1"/>
  <c r="E128" i="1"/>
  <c r="E102" i="1"/>
  <c r="H102" i="1"/>
  <c r="M66" i="1"/>
  <c r="M155" i="1"/>
  <c r="E156" i="1"/>
  <c r="F156" i="1"/>
  <c r="G156" i="1"/>
  <c r="H156" i="1"/>
  <c r="I156" i="1"/>
  <c r="J156" i="1"/>
  <c r="K156" i="1"/>
  <c r="L156" i="1"/>
  <c r="L128" i="1"/>
  <c r="K128" i="1"/>
  <c r="J128" i="1"/>
  <c r="G128" i="1"/>
  <c r="F128" i="1"/>
  <c r="M127" i="1"/>
  <c r="M126" i="1"/>
  <c r="M125" i="1"/>
  <c r="M124" i="1"/>
  <c r="M123" i="1"/>
  <c r="M122" i="1"/>
  <c r="M121" i="1"/>
  <c r="M101" i="1"/>
  <c r="M100" i="1"/>
  <c r="M99" i="1"/>
  <c r="M98" i="1"/>
  <c r="M97" i="1"/>
  <c r="M96" i="1"/>
  <c r="E74" i="1"/>
  <c r="F74" i="1"/>
  <c r="G74" i="1"/>
  <c r="H74" i="1"/>
  <c r="I74" i="1"/>
  <c r="K74" i="1"/>
  <c r="L74" i="1"/>
  <c r="M73" i="1"/>
  <c r="M72" i="1"/>
  <c r="M71" i="1"/>
  <c r="M70" i="1"/>
  <c r="M313" i="1" l="1"/>
  <c r="M287" i="1"/>
  <c r="M263" i="1"/>
  <c r="M238" i="1"/>
  <c r="M215" i="1"/>
  <c r="M156" i="1"/>
  <c r="M128" i="1"/>
  <c r="M74" i="1"/>
  <c r="M183" i="1" l="1"/>
  <c r="M182" i="1"/>
  <c r="L186" i="1" l="1"/>
  <c r="K186" i="1"/>
  <c r="J186" i="1"/>
  <c r="I186" i="1"/>
  <c r="H186" i="1"/>
  <c r="G186" i="1"/>
  <c r="F186" i="1"/>
  <c r="E186" i="1"/>
  <c r="M185" i="1"/>
  <c r="M184" i="1"/>
  <c r="M181" i="1"/>
  <c r="M180" i="1"/>
  <c r="M179" i="1"/>
  <c r="M178" i="1"/>
  <c r="M177" i="1"/>
  <c r="M176" i="1"/>
  <c r="M154" i="1"/>
  <c r="M153" i="1"/>
  <c r="M152" i="1"/>
  <c r="M151" i="1"/>
  <c r="M150" i="1"/>
  <c r="M149" i="1"/>
  <c r="M148" i="1"/>
  <c r="M147" i="1"/>
  <c r="L102" i="1"/>
  <c r="K102" i="1"/>
  <c r="J102" i="1"/>
  <c r="I102" i="1"/>
  <c r="G102" i="1"/>
  <c r="F102" i="1"/>
  <c r="M95" i="1"/>
  <c r="M94" i="1"/>
  <c r="M186" i="1" l="1"/>
  <c r="M102" i="1"/>
</calcChain>
</file>

<file path=xl/sharedStrings.xml><?xml version="1.0" encoding="utf-8"?>
<sst xmlns="http://schemas.openxmlformats.org/spreadsheetml/2006/main" count="593" uniqueCount="134">
  <si>
    <t>Денна форма навчання</t>
  </si>
  <si>
    <t>Всього</t>
  </si>
  <si>
    <t>Я К І С Т Ь   У С П І Ш Н О С Т І   С Т У Д Е Н Т І В</t>
  </si>
  <si>
    <t>Загальний контингент</t>
  </si>
  <si>
    <t>з них:</t>
  </si>
  <si>
    <t>не 
допущені</t>
  </si>
  <si>
    <t>не 
з'явились</t>
  </si>
  <si>
    <t xml:space="preserve">на 
"відмінно" </t>
  </si>
  <si>
    <t>на
"добре"</t>
  </si>
  <si>
    <t>Навчальна
дисципліна</t>
  </si>
  <si>
    <t>на
"незадо-
вільно"</t>
  </si>
  <si>
    <t>склали 
іспити, заліки</t>
  </si>
  <si>
    <t>Контингент студентів,
які склали підсумкові контрольні заходи</t>
  </si>
  <si>
    <t>Курс</t>
  </si>
  <si>
    <t>Група</t>
  </si>
  <si>
    <t>Примітка. Заповнюються лише рядки за графами 1, 2, 3, 5, 6, 7, 8, 9, 10, 11. Рядки за графами 4, 12 та рядок "Всього" заповнюються АВТОМАТИЧНО</t>
  </si>
  <si>
    <t>І</t>
  </si>
  <si>
    <t>Викладач</t>
  </si>
  <si>
    <t xml:space="preserve">на
"задовільно"
</t>
  </si>
  <si>
    <t xml:space="preserve">  Всього:</t>
  </si>
  <si>
    <t xml:space="preserve">       Київська державна академія декоративно-прикладного мистецтва і дизайну імені Михайла Бойчука</t>
  </si>
  <si>
    <r>
      <t>Факультет</t>
    </r>
    <r>
      <rPr>
        <b/>
        <u/>
        <sz val="12"/>
        <rFont val="Arial"/>
        <family val="2"/>
        <charset val="204"/>
      </rPr>
      <t>"ДПМ"</t>
    </r>
  </si>
  <si>
    <t>ХВМК</t>
  </si>
  <si>
    <t xml:space="preserve"> Середній бал</t>
  </si>
  <si>
    <t>Майданець-Баргилевич О.Л.</t>
  </si>
  <si>
    <t>Робота в матеріалі</t>
  </si>
  <si>
    <t>Жураковська І.В.</t>
  </si>
  <si>
    <t>ІІІ</t>
  </si>
  <si>
    <t>Композиція</t>
  </si>
  <si>
    <t>Феоклістова О.В.</t>
  </si>
  <si>
    <t>Фахові технології</t>
  </si>
  <si>
    <t>Костюкова В.М.</t>
  </si>
  <si>
    <t>ХМК</t>
  </si>
  <si>
    <t>ІІ</t>
  </si>
  <si>
    <t>Дяченко-Забашта Н.М.</t>
  </si>
  <si>
    <t>Історія костюма</t>
  </si>
  <si>
    <t>Забашта Г.В.</t>
  </si>
  <si>
    <t>Андріяшко В.Д.</t>
  </si>
  <si>
    <t>Базак М.І.</t>
  </si>
  <si>
    <r>
      <t xml:space="preserve">        (зимової/</t>
    </r>
    <r>
      <rPr>
        <b/>
        <u/>
        <vertAlign val="superscript"/>
        <sz val="12"/>
        <rFont val="Arial"/>
        <family val="2"/>
        <charset val="204"/>
      </rPr>
      <t>літньої)</t>
    </r>
  </si>
  <si>
    <r>
      <t xml:space="preserve">        (зимової/</t>
    </r>
    <r>
      <rPr>
        <b/>
        <u/>
        <vertAlign val="superscript"/>
        <sz val="12"/>
        <rFont val="Arial"/>
        <family val="2"/>
        <charset val="204"/>
      </rPr>
      <t>літньо</t>
    </r>
    <r>
      <rPr>
        <u/>
        <vertAlign val="superscript"/>
        <sz val="12"/>
        <rFont val="Arial"/>
        <family val="2"/>
        <charset val="204"/>
      </rPr>
      <t>ї)</t>
    </r>
  </si>
  <si>
    <r>
      <t xml:space="preserve">        (зимової</t>
    </r>
    <r>
      <rPr>
        <b/>
        <u/>
        <vertAlign val="superscript"/>
        <sz val="12"/>
        <rFont val="Arial"/>
        <family val="2"/>
        <charset val="204"/>
      </rPr>
      <t>/літньої)</t>
    </r>
  </si>
  <si>
    <t>Завідувач кафедри</t>
  </si>
  <si>
    <t>АВО</t>
  </si>
  <si>
    <t>Робота в матеріалі за фахом</t>
  </si>
  <si>
    <t>Фізичне виховання</t>
  </si>
  <si>
    <t>Рисунок</t>
  </si>
  <si>
    <t>Живопис</t>
  </si>
  <si>
    <t>Основи композиції та формотворення</t>
  </si>
  <si>
    <t>Спеціальний рисунок</t>
  </si>
  <si>
    <t>Композиція за фахом</t>
  </si>
  <si>
    <t xml:space="preserve">Конструювання одягу </t>
  </si>
  <si>
    <t>Історія зарубіжного мистецтва</t>
  </si>
  <si>
    <t xml:space="preserve">Денна форма навчання  </t>
  </si>
  <si>
    <t>\</t>
  </si>
  <si>
    <t xml:space="preserve"> </t>
  </si>
  <si>
    <t>АТО</t>
  </si>
  <si>
    <t>АК</t>
  </si>
  <si>
    <t xml:space="preserve">Живопис </t>
  </si>
  <si>
    <t xml:space="preserve">Історія українського мистецтва і архітектури </t>
  </si>
  <si>
    <t>Вільчик С.М.</t>
  </si>
  <si>
    <t>Мельничук О.М.</t>
  </si>
  <si>
    <t xml:space="preserve"> за результатами зимової  заліково-екзаменаційної сесії 2024 - 2025 н. р.</t>
  </si>
  <si>
    <r>
      <t xml:space="preserve"> за результатами  зимової</t>
    </r>
    <r>
      <rPr>
        <b/>
        <u/>
        <sz val="12"/>
        <rFont val="Arial"/>
        <family val="2"/>
        <charset val="204"/>
      </rPr>
      <t xml:space="preserve"> </t>
    </r>
    <r>
      <rPr>
        <b/>
        <sz val="12"/>
        <rFont val="Arial"/>
        <family val="2"/>
        <charset val="204"/>
      </rPr>
      <t xml:space="preserve"> заліково-екзаменаційної сесії 2024 - 2025 н. р.</t>
    </r>
  </si>
  <si>
    <t xml:space="preserve"> за результатами  зимової  заліково-екзаменаційної сесії 2024 - 2025 н. р.</t>
  </si>
  <si>
    <r>
      <t xml:space="preserve"> за результатами </t>
    </r>
    <r>
      <rPr>
        <b/>
        <u/>
        <sz val="12"/>
        <rFont val="Arial"/>
        <family val="2"/>
        <charset val="204"/>
      </rPr>
      <t xml:space="preserve"> зимової</t>
    </r>
    <r>
      <rPr>
        <b/>
        <sz val="12"/>
        <rFont val="Arial"/>
        <family val="2"/>
        <charset val="204"/>
      </rPr>
      <t xml:space="preserve">  заліково-екзаменаційної сесії 2024 - 2025 н. р.</t>
    </r>
  </si>
  <si>
    <t xml:space="preserve">                                              Андріяшко В.Д </t>
  </si>
  <si>
    <t xml:space="preserve">                                            Андріяшко В.Д.</t>
  </si>
  <si>
    <t xml:space="preserve">                                              Андріяшко А.В.</t>
  </si>
  <si>
    <t xml:space="preserve">                                              Андріяшко В.Д..</t>
  </si>
  <si>
    <t xml:space="preserve">                            Андріяшко В.Д.</t>
  </si>
  <si>
    <t>Кольорознавство</t>
  </si>
  <si>
    <t>Матеріалознавство та фах.технолог.</t>
  </si>
  <si>
    <t>Основи проектування костюма</t>
  </si>
  <si>
    <t>Будова тканин та комп'юторне проектування</t>
  </si>
  <si>
    <t>Історія українського мистецтва та архітектури</t>
  </si>
  <si>
    <t xml:space="preserve">Історія костюма та фаховий рисунок </t>
  </si>
  <si>
    <t xml:space="preserve"> Композиція за фахом</t>
  </si>
  <si>
    <t>Косяк І.В.</t>
  </si>
  <si>
    <t xml:space="preserve">Конструювання </t>
  </si>
  <si>
    <t>Проєктування
(за професійним спрямуванням)</t>
  </si>
  <si>
    <r>
      <t xml:space="preserve">Кафедри </t>
    </r>
    <r>
      <rPr>
        <b/>
        <u/>
        <sz val="12"/>
        <rFont val="Arial"/>
        <family val="2"/>
        <charset val="204"/>
      </rPr>
      <t>" МТВК"   група АТО      2</t>
    </r>
    <r>
      <rPr>
        <b/>
        <sz val="12"/>
        <rFont val="Arial"/>
        <family val="2"/>
        <charset val="204"/>
      </rPr>
      <t xml:space="preserve"> курс</t>
    </r>
  </si>
  <si>
    <r>
      <t xml:space="preserve">Кафедри </t>
    </r>
    <r>
      <rPr>
        <b/>
        <u/>
        <sz val="12"/>
        <rFont val="Arial"/>
        <family val="2"/>
        <charset val="204"/>
      </rPr>
      <t>" МТВК" група  АК    2</t>
    </r>
    <r>
      <rPr>
        <b/>
        <sz val="12"/>
        <rFont val="Arial"/>
        <family val="2"/>
        <charset val="204"/>
      </rPr>
      <t xml:space="preserve"> курс</t>
    </r>
  </si>
  <si>
    <r>
      <t xml:space="preserve">Кафедри </t>
    </r>
    <r>
      <rPr>
        <b/>
        <u/>
        <sz val="12"/>
        <rFont val="Arial"/>
        <family val="2"/>
        <charset val="204"/>
      </rPr>
      <t>" МТВК" група   ХВМК     3 курс</t>
    </r>
  </si>
  <si>
    <t xml:space="preserve">Історія костюма </t>
  </si>
  <si>
    <t>Робта в матеріалі</t>
  </si>
  <si>
    <t xml:space="preserve">Конструювання і моделювання </t>
  </si>
  <si>
    <t>Комп'юторне проектування за проф. спр.</t>
  </si>
  <si>
    <t>Михайлюк О.Ю.</t>
  </si>
  <si>
    <r>
      <t xml:space="preserve">Кафедри </t>
    </r>
    <r>
      <rPr>
        <b/>
        <u/>
        <sz val="12"/>
        <rFont val="Arial"/>
        <family val="2"/>
        <charset val="204"/>
      </rPr>
      <t>" МТВК"група    ХМК   3</t>
    </r>
    <r>
      <rPr>
        <b/>
        <sz val="12"/>
        <rFont val="Arial"/>
        <family val="2"/>
        <charset val="204"/>
      </rPr>
      <t xml:space="preserve"> курс</t>
    </r>
  </si>
  <si>
    <r>
      <t xml:space="preserve">Кафедри </t>
    </r>
    <r>
      <rPr>
        <b/>
        <u/>
        <sz val="12"/>
        <rFont val="Arial"/>
        <family val="2"/>
        <charset val="204"/>
      </rPr>
      <t xml:space="preserve">" МТВК"  група ХМК    4  </t>
    </r>
    <r>
      <rPr>
        <b/>
        <sz val="12"/>
        <rFont val="Arial"/>
        <family val="2"/>
        <charset val="204"/>
      </rPr>
      <t>курс</t>
    </r>
  </si>
  <si>
    <r>
      <t xml:space="preserve">Кафедри </t>
    </r>
    <r>
      <rPr>
        <b/>
        <u/>
        <sz val="12"/>
        <rFont val="Arial"/>
        <family val="2"/>
        <charset val="204"/>
      </rPr>
      <t>" МТВК"  група  АТО  5</t>
    </r>
    <r>
      <rPr>
        <b/>
        <sz val="12"/>
        <rFont val="Arial"/>
        <family val="2"/>
        <charset val="204"/>
      </rPr>
      <t xml:space="preserve"> курс</t>
    </r>
  </si>
  <si>
    <t xml:space="preserve">Історія української культури </t>
  </si>
  <si>
    <t>Іноземна мова</t>
  </si>
  <si>
    <t>Робта в матеріалі за  профспрямуванням</t>
  </si>
  <si>
    <t>Історія моди XX-XXIст. Залік</t>
  </si>
  <si>
    <t xml:space="preserve">Основи театрального костюма </t>
  </si>
  <si>
    <t xml:space="preserve">Методика реконструкції костюма </t>
  </si>
  <si>
    <t>Бароянц С.С.</t>
  </si>
  <si>
    <t>Клочко Л.С.</t>
  </si>
  <si>
    <r>
      <t xml:space="preserve">Кафедри </t>
    </r>
    <r>
      <rPr>
        <b/>
        <u/>
        <sz val="12"/>
        <rFont val="Arial"/>
        <family val="2"/>
        <charset val="204"/>
      </rPr>
      <t>" МТВК"  група  АВО  5</t>
    </r>
    <r>
      <rPr>
        <b/>
        <sz val="12"/>
        <rFont val="Arial"/>
        <family val="2"/>
        <charset val="204"/>
      </rPr>
      <t xml:space="preserve"> курс</t>
    </r>
  </si>
  <si>
    <r>
      <t xml:space="preserve">Кафедри </t>
    </r>
    <r>
      <rPr>
        <b/>
        <u/>
        <sz val="12"/>
        <rFont val="Arial"/>
        <family val="2"/>
        <charset val="204"/>
      </rPr>
      <t>" МТВК"  група  АК  5</t>
    </r>
    <r>
      <rPr>
        <b/>
        <sz val="12"/>
        <rFont val="Arial"/>
        <family val="2"/>
        <charset val="204"/>
      </rPr>
      <t xml:space="preserve"> курс</t>
    </r>
  </si>
  <si>
    <t xml:space="preserve">Проектування арттекстилю і одягу </t>
  </si>
  <si>
    <t>Проектування арттекстилю і одягу  -захист</t>
  </si>
  <si>
    <t xml:space="preserve">Пофесійна майстерність з арттекстилю і одягу </t>
  </si>
  <si>
    <t xml:space="preserve">Сучасні напрямки в арттекстилі і одягу </t>
  </si>
  <si>
    <t>Майданець- Баргилевич О.Л.</t>
  </si>
  <si>
    <t xml:space="preserve">Рисунок  спеціальний </t>
  </si>
  <si>
    <t>Живопис спеціальний</t>
  </si>
  <si>
    <t xml:space="preserve">  </t>
  </si>
  <si>
    <t xml:space="preserve">Проектування артвишивки і одягу </t>
  </si>
  <si>
    <t>Професійна майстерність з артвишивки і одягу</t>
  </si>
  <si>
    <t>Сучасні напрямки в артвишивці і одягу</t>
  </si>
  <si>
    <t>Жураковська І. В.</t>
  </si>
  <si>
    <t>Проектування костюма</t>
  </si>
  <si>
    <t>Професійна майстерність з арткостюма</t>
  </si>
  <si>
    <t xml:space="preserve">Сучасні напрямки в арткостюмі </t>
  </si>
  <si>
    <r>
      <t xml:space="preserve">Кафедри </t>
    </r>
    <r>
      <rPr>
        <b/>
        <u/>
        <sz val="12"/>
        <rFont val="Arial"/>
        <family val="2"/>
        <charset val="204"/>
      </rPr>
      <t xml:space="preserve">" МТВК "   група АТО, АВО, АК, </t>
    </r>
    <r>
      <rPr>
        <b/>
        <sz val="12"/>
        <rFont val="Arial"/>
        <family val="2"/>
        <charset val="204"/>
      </rPr>
      <t xml:space="preserve">    1  курс </t>
    </r>
  </si>
  <si>
    <t>АТО,АВО,АК</t>
  </si>
  <si>
    <t>Дяченко-Забашта Н.М.        Феоклістова О.В.</t>
  </si>
  <si>
    <t>Майданець-Баргилевич О. .Л.</t>
  </si>
  <si>
    <t>AA271:M293</t>
  </si>
  <si>
    <r>
      <t xml:space="preserve">Кафедри </t>
    </r>
    <r>
      <rPr>
        <b/>
        <u/>
        <sz val="12"/>
        <rFont val="Arial"/>
        <family val="2"/>
        <charset val="204"/>
      </rPr>
      <t>" МТВК"  група  АК  6</t>
    </r>
    <r>
      <rPr>
        <b/>
        <sz val="12"/>
        <rFont val="Arial"/>
        <family val="2"/>
        <charset val="204"/>
      </rPr>
      <t xml:space="preserve"> курс</t>
    </r>
  </si>
  <si>
    <t xml:space="preserve">Фешн- ілюстраціята фотографія </t>
  </si>
  <si>
    <t xml:space="preserve">Арт-менеджмент та інтелектуальна власність </t>
  </si>
  <si>
    <t>Компюторні технології</t>
  </si>
  <si>
    <t xml:space="preserve">Дипломне поектування </t>
  </si>
  <si>
    <t xml:space="preserve">Практика педагогічна </t>
  </si>
  <si>
    <t xml:space="preserve">Сучасні технології в артвишивці та одягу  </t>
  </si>
  <si>
    <t>Сучасні технології в арттекстиль та одяг</t>
  </si>
  <si>
    <t>Берковський В.</t>
  </si>
  <si>
    <t>Ковальов І.М.</t>
  </si>
  <si>
    <t>АК, АВО, АТО</t>
  </si>
  <si>
    <t>Забашта Г.В. , Костюкова В.М.  Андріяшко В. 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</si>
</sst>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vertAlign val="superscript"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Arial"/>
      <family val="2"/>
      <charset val="204"/>
    </font>
    <font>
      <u/>
      <vertAlign val="superscript"/>
      <sz val="12"/>
      <name val="Arial"/>
      <family val="2"/>
      <charset val="204"/>
    </font>
    <font>
      <b/>
      <u/>
      <vertAlign val="superscript"/>
      <sz val="12"/>
      <name val="Arial"/>
      <family val="2"/>
      <charset val="204"/>
    </font>
    <font>
      <u/>
      <sz val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3" fillId="2" borderId="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7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2" borderId="14" xfId="0" applyFont="1" applyFill="1" applyBorder="1"/>
    <xf numFmtId="0" fontId="5" fillId="2" borderId="15" xfId="0" applyFont="1" applyFill="1" applyBorder="1"/>
    <xf numFmtId="0" fontId="10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164" fontId="1" fillId="0" borderId="0" xfId="0" applyNumberFormat="1" applyFont="1"/>
    <xf numFmtId="0" fontId="16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1" fontId="4" fillId="3" borderId="7" xfId="0" applyNumberFormat="1" applyFont="1" applyFill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0" fontId="18" fillId="0" borderId="7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1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21"/>
  <sheetViews>
    <sheetView tabSelected="1" topLeftCell="A298" zoomScaleNormal="100" workbookViewId="0">
      <selection activeCell="O312" sqref="O312"/>
    </sheetView>
  </sheetViews>
  <sheetFormatPr defaultColWidth="9.1796875" defaultRowHeight="15.5" x14ac:dyDescent="0.35"/>
  <cols>
    <col min="1" max="1" width="4" style="1" customWidth="1"/>
    <col min="2" max="2" width="13.453125" style="1" customWidth="1"/>
    <col min="3" max="3" width="18.81640625" style="1" customWidth="1"/>
    <col min="4" max="4" width="20" style="1" customWidth="1"/>
    <col min="5" max="5" width="7.81640625" style="1" customWidth="1"/>
    <col min="6" max="6" width="8" style="1" customWidth="1"/>
    <col min="7" max="7" width="8.453125" style="1" customWidth="1"/>
    <col min="8" max="8" width="9.453125" style="1" customWidth="1"/>
    <col min="9" max="9" width="10.7265625" style="1" customWidth="1"/>
    <col min="10" max="10" width="8.7265625" style="1" customWidth="1"/>
    <col min="11" max="11" width="7.7265625" style="1" customWidth="1"/>
    <col min="12" max="12" width="10.7265625" style="1" customWidth="1"/>
    <col min="13" max="13" width="10.1796875" style="1" customWidth="1"/>
    <col min="14" max="16384" width="9.1796875" style="1"/>
  </cols>
  <sheetData>
    <row r="4" spans="6:6" ht="15" customHeight="1" x14ac:dyDescent="0.35"/>
    <row r="5" spans="6:6" ht="15" customHeight="1" x14ac:dyDescent="0.35"/>
    <row r="6" spans="6:6" ht="15.75" customHeight="1" x14ac:dyDescent="0.35"/>
    <row r="7" spans="6:6" ht="15.75" customHeight="1" x14ac:dyDescent="0.35"/>
    <row r="10" spans="6:6" ht="43.5" customHeight="1" x14ac:dyDescent="0.35"/>
    <row r="11" spans="6:6" ht="15.75" customHeight="1" x14ac:dyDescent="0.35"/>
    <row r="14" spans="6:6" ht="40.5" customHeight="1" x14ac:dyDescent="0.35"/>
    <row r="15" spans="6:6" x14ac:dyDescent="0.35">
      <c r="F15" s="1" t="s">
        <v>55</v>
      </c>
    </row>
    <row r="19" ht="15" customHeight="1" x14ac:dyDescent="0.35"/>
    <row r="28" ht="15" customHeight="1" x14ac:dyDescent="0.35"/>
    <row r="29" ht="15" customHeight="1" x14ac:dyDescent="0.35"/>
    <row r="30" ht="15.75" customHeight="1" x14ac:dyDescent="0.35"/>
    <row r="31" ht="15.75" customHeight="1" x14ac:dyDescent="0.35"/>
    <row r="34" spans="1:3" ht="46.5" customHeight="1" x14ac:dyDescent="0.35"/>
    <row r="35" spans="1:3" ht="15.75" customHeight="1" x14ac:dyDescent="0.35"/>
    <row r="39" spans="1:3" x14ac:dyDescent="0.35">
      <c r="A39" s="1" t="s">
        <v>55</v>
      </c>
    </row>
    <row r="41" spans="1:3" x14ac:dyDescent="0.35">
      <c r="B41" s="1" t="s">
        <v>55</v>
      </c>
    </row>
    <row r="43" spans="1:3" x14ac:dyDescent="0.35">
      <c r="A43" s="1" t="s">
        <v>55</v>
      </c>
      <c r="C43" s="1" t="s">
        <v>55</v>
      </c>
    </row>
    <row r="44" spans="1:3" x14ac:dyDescent="0.35">
      <c r="A44" s="1" t="s">
        <v>55</v>
      </c>
    </row>
    <row r="45" spans="1:3" x14ac:dyDescent="0.35">
      <c r="A45" s="34"/>
    </row>
    <row r="49" spans="1:14" ht="15" customHeight="1" x14ac:dyDescent="0.35"/>
    <row r="50" spans="1:14" ht="15" customHeight="1" x14ac:dyDescent="0.35"/>
    <row r="51" spans="1:14" ht="15.75" customHeight="1" x14ac:dyDescent="0.35"/>
    <row r="52" spans="1:14" ht="15.75" customHeight="1" x14ac:dyDescent="0.35">
      <c r="A52" s="29"/>
      <c r="B52" s="29"/>
      <c r="C52" s="29"/>
      <c r="D52" s="29"/>
      <c r="E52" s="2"/>
      <c r="F52" s="2"/>
      <c r="G52" s="2"/>
      <c r="H52" s="2"/>
      <c r="I52" s="2"/>
      <c r="J52" s="2"/>
      <c r="K52" s="28"/>
      <c r="L52" s="28"/>
      <c r="M52" s="28"/>
    </row>
    <row r="53" spans="1:14" ht="15.75" customHeight="1" x14ac:dyDescent="0.35">
      <c r="A53" s="85"/>
      <c r="B53" s="85"/>
      <c r="C53" s="85"/>
      <c r="D53" s="29"/>
      <c r="E53" s="2"/>
      <c r="F53" s="2"/>
      <c r="G53" s="2"/>
      <c r="H53" s="2"/>
      <c r="I53" s="2"/>
      <c r="J53" s="2"/>
      <c r="K53" s="86"/>
      <c r="L53" s="86"/>
      <c r="M53" s="86"/>
    </row>
    <row r="54" spans="1:14" x14ac:dyDescent="0.35">
      <c r="A54" s="78" t="s">
        <v>20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</row>
    <row r="55" spans="1:14" ht="26.25" customHeight="1" x14ac:dyDescent="0.35">
      <c r="A55" s="74" t="s">
        <v>21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</row>
    <row r="56" spans="1:14" ht="37.5" customHeight="1" x14ac:dyDescent="0.35">
      <c r="A56" s="79" t="s">
        <v>53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</row>
    <row r="57" spans="1:14" ht="15.75" customHeight="1" x14ac:dyDescent="0.35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</row>
    <row r="58" spans="1:14" x14ac:dyDescent="0.35">
      <c r="A58" s="75" t="s">
        <v>2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</row>
    <row r="59" spans="1:14" x14ac:dyDescent="0.35">
      <c r="A59" s="76" t="s">
        <v>117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</row>
    <row r="60" spans="1:14" x14ac:dyDescent="0.35">
      <c r="A60" s="77" t="s">
        <v>63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/>
    </row>
    <row r="61" spans="1:14" ht="19" thickBot="1" x14ac:dyDescent="0.4">
      <c r="A61" s="3"/>
      <c r="B61" s="3"/>
      <c r="C61" s="3"/>
      <c r="D61" s="3"/>
      <c r="E61" s="3"/>
      <c r="F61" s="47" t="s">
        <v>40</v>
      </c>
      <c r="G61" s="47"/>
      <c r="H61" s="47"/>
      <c r="I61" s="19"/>
      <c r="J61" s="19"/>
      <c r="K61" s="17"/>
      <c r="L61" s="17"/>
      <c r="M61" s="3"/>
      <c r="N61"/>
    </row>
    <row r="62" spans="1:14" ht="44.25" customHeight="1" thickBot="1" x14ac:dyDescent="0.4">
      <c r="A62" s="48" t="s">
        <v>13</v>
      </c>
      <c r="B62" s="48" t="s">
        <v>14</v>
      </c>
      <c r="C62" s="48" t="s">
        <v>9</v>
      </c>
      <c r="D62" s="48" t="s">
        <v>17</v>
      </c>
      <c r="E62" s="57" t="s">
        <v>3</v>
      </c>
      <c r="F62" s="58"/>
      <c r="G62" s="58"/>
      <c r="H62" s="59"/>
      <c r="I62" s="87" t="s">
        <v>12</v>
      </c>
      <c r="J62" s="88"/>
      <c r="K62" s="88"/>
      <c r="L62" s="89"/>
      <c r="M62" s="90" t="s">
        <v>23</v>
      </c>
      <c r="N62"/>
    </row>
    <row r="63" spans="1:14" ht="16" thickBot="1" x14ac:dyDescent="0.4">
      <c r="A63" s="49"/>
      <c r="B63" s="49"/>
      <c r="C63" s="49"/>
      <c r="D63" s="49"/>
      <c r="E63" s="93" t="s">
        <v>1</v>
      </c>
      <c r="F63" s="67" t="s">
        <v>4</v>
      </c>
      <c r="G63" s="68"/>
      <c r="H63" s="69"/>
      <c r="I63" s="48" t="s">
        <v>7</v>
      </c>
      <c r="J63" s="48" t="s">
        <v>8</v>
      </c>
      <c r="K63" s="48" t="s">
        <v>18</v>
      </c>
      <c r="L63" s="48" t="s">
        <v>10</v>
      </c>
      <c r="M63" s="91"/>
      <c r="N63">
        <v>1</v>
      </c>
    </row>
    <row r="64" spans="1:14" ht="39.5" thickBot="1" x14ac:dyDescent="0.4">
      <c r="A64" s="50"/>
      <c r="B64" s="50"/>
      <c r="C64" s="50"/>
      <c r="D64" s="50"/>
      <c r="E64" s="94"/>
      <c r="F64" s="4" t="s">
        <v>5</v>
      </c>
      <c r="G64" s="4" t="s">
        <v>6</v>
      </c>
      <c r="H64" s="4" t="s">
        <v>11</v>
      </c>
      <c r="I64" s="50"/>
      <c r="J64" s="50"/>
      <c r="K64" s="50"/>
      <c r="L64" s="50"/>
      <c r="M64" s="92"/>
      <c r="N64"/>
    </row>
    <row r="65" spans="1:16" ht="16" thickBot="1" x14ac:dyDescent="0.4">
      <c r="A65" s="39">
        <v>1</v>
      </c>
      <c r="B65" s="39">
        <v>2</v>
      </c>
      <c r="C65" s="8">
        <v>3</v>
      </c>
      <c r="D65" s="8"/>
      <c r="E65" s="5">
        <v>4</v>
      </c>
      <c r="F65" s="5">
        <v>5</v>
      </c>
      <c r="G65" s="5">
        <v>6</v>
      </c>
      <c r="H65" s="6">
        <v>7</v>
      </c>
      <c r="I65" s="6">
        <v>8</v>
      </c>
      <c r="J65" s="6">
        <v>9</v>
      </c>
      <c r="K65" s="6">
        <v>10</v>
      </c>
      <c r="L65" s="7">
        <v>11</v>
      </c>
      <c r="M65" s="7">
        <v>12</v>
      </c>
      <c r="N65" t="s">
        <v>55</v>
      </c>
    </row>
    <row r="66" spans="1:16" ht="39.75" customHeight="1" x14ac:dyDescent="0.35">
      <c r="A66" s="41" t="s">
        <v>16</v>
      </c>
      <c r="B66" s="40" t="s">
        <v>118</v>
      </c>
      <c r="C66" s="25" t="s">
        <v>72</v>
      </c>
      <c r="D66" s="25" t="s">
        <v>34</v>
      </c>
      <c r="E66" s="11">
        <v>9</v>
      </c>
      <c r="F66" s="10">
        <v>0</v>
      </c>
      <c r="G66" s="10">
        <v>0</v>
      </c>
      <c r="H66" s="27">
        <v>9</v>
      </c>
      <c r="I66" s="10">
        <v>9</v>
      </c>
      <c r="J66" s="22">
        <v>0</v>
      </c>
      <c r="K66" s="10">
        <v>0</v>
      </c>
      <c r="L66" s="12">
        <v>0</v>
      </c>
      <c r="M66" s="13">
        <f t="shared" ref="M66" si="0">SUM(I66*5,J66*4,K66*3,L66*2)/H66</f>
        <v>5</v>
      </c>
      <c r="N66"/>
    </row>
    <row r="67" spans="1:16" x14ac:dyDescent="0.35">
      <c r="A67" s="41" t="s">
        <v>16</v>
      </c>
      <c r="B67" s="40" t="s">
        <v>118</v>
      </c>
      <c r="C67" s="25" t="s">
        <v>46</v>
      </c>
      <c r="D67" s="25" t="s">
        <v>38</v>
      </c>
      <c r="E67" s="11">
        <v>9</v>
      </c>
      <c r="F67" s="10">
        <v>0</v>
      </c>
      <c r="G67" s="10">
        <v>0</v>
      </c>
      <c r="H67" s="26">
        <v>9</v>
      </c>
      <c r="I67" s="10">
        <v>5</v>
      </c>
      <c r="J67" s="14">
        <v>2</v>
      </c>
      <c r="K67" s="10">
        <v>2</v>
      </c>
      <c r="L67" s="12">
        <v>0</v>
      </c>
      <c r="M67" s="13">
        <v>4.8</v>
      </c>
      <c r="N67"/>
    </row>
    <row r="68" spans="1:16" x14ac:dyDescent="0.35">
      <c r="A68" s="41" t="s">
        <v>16</v>
      </c>
      <c r="B68" s="40" t="s">
        <v>118</v>
      </c>
      <c r="C68" s="25" t="s">
        <v>47</v>
      </c>
      <c r="D68" s="25" t="s">
        <v>37</v>
      </c>
      <c r="E68" s="11">
        <v>9</v>
      </c>
      <c r="F68" s="10">
        <v>0</v>
      </c>
      <c r="G68" s="10">
        <v>0</v>
      </c>
      <c r="H68" s="26">
        <v>9</v>
      </c>
      <c r="I68" s="10">
        <v>3</v>
      </c>
      <c r="J68" s="14">
        <v>5</v>
      </c>
      <c r="K68" s="10">
        <v>1</v>
      </c>
      <c r="L68" s="12">
        <v>0</v>
      </c>
      <c r="M68" s="13">
        <v>4.0999999999999996</v>
      </c>
      <c r="N68" t="s">
        <v>55</v>
      </c>
    </row>
    <row r="69" spans="1:16" ht="45" customHeight="1" x14ac:dyDescent="0.35">
      <c r="A69" s="41" t="s">
        <v>16</v>
      </c>
      <c r="B69" s="40" t="s">
        <v>118</v>
      </c>
      <c r="C69" s="25" t="s">
        <v>48</v>
      </c>
      <c r="D69" s="25" t="s">
        <v>119</v>
      </c>
      <c r="E69" s="11">
        <v>9</v>
      </c>
      <c r="F69" s="10">
        <v>0</v>
      </c>
      <c r="G69" s="10">
        <v>0</v>
      </c>
      <c r="H69" s="26">
        <v>9</v>
      </c>
      <c r="I69" s="10">
        <v>6</v>
      </c>
      <c r="J69" s="14">
        <v>3</v>
      </c>
      <c r="K69" s="10">
        <v>0</v>
      </c>
      <c r="L69" s="12">
        <v>0</v>
      </c>
      <c r="M69" s="13">
        <f t="shared" ref="M69:M71" si="1">SUM(I69*5,J69*4,K69*3,L69*2)/H69</f>
        <v>4.666666666666667</v>
      </c>
      <c r="N69">
        <v>1</v>
      </c>
      <c r="O69" s="1" t="s">
        <v>55</v>
      </c>
    </row>
    <row r="70" spans="1:16" ht="28" x14ac:dyDescent="0.35">
      <c r="A70" s="41" t="s">
        <v>16</v>
      </c>
      <c r="B70" s="40" t="s">
        <v>118</v>
      </c>
      <c r="C70" s="25" t="s">
        <v>49</v>
      </c>
      <c r="D70" s="25" t="s">
        <v>38</v>
      </c>
      <c r="E70" s="11">
        <v>9</v>
      </c>
      <c r="F70" s="10">
        <v>0</v>
      </c>
      <c r="G70" s="10">
        <v>0</v>
      </c>
      <c r="H70" s="26">
        <v>9</v>
      </c>
      <c r="I70" s="10">
        <v>8</v>
      </c>
      <c r="J70" s="14">
        <v>1</v>
      </c>
      <c r="K70" s="10">
        <v>0</v>
      </c>
      <c r="L70" s="12">
        <v>0</v>
      </c>
      <c r="M70" s="13">
        <f t="shared" si="1"/>
        <v>4.8888888888888893</v>
      </c>
      <c r="N70"/>
    </row>
    <row r="71" spans="1:16" ht="28" x14ac:dyDescent="0.35">
      <c r="A71" s="41" t="s">
        <v>16</v>
      </c>
      <c r="B71" s="40" t="s">
        <v>118</v>
      </c>
      <c r="C71" s="25" t="s">
        <v>71</v>
      </c>
      <c r="D71" s="25" t="s">
        <v>24</v>
      </c>
      <c r="E71" s="11">
        <v>9</v>
      </c>
      <c r="F71" s="10">
        <v>0</v>
      </c>
      <c r="G71" s="10">
        <v>0</v>
      </c>
      <c r="H71" s="26">
        <v>9</v>
      </c>
      <c r="I71" s="10">
        <v>6</v>
      </c>
      <c r="J71" s="14">
        <v>3</v>
      </c>
      <c r="K71" s="10">
        <v>0</v>
      </c>
      <c r="L71" s="12">
        <v>0</v>
      </c>
      <c r="M71" s="13">
        <f t="shared" si="1"/>
        <v>4.666666666666667</v>
      </c>
      <c r="N71" t="s">
        <v>55</v>
      </c>
      <c r="P71" s="1" t="s">
        <v>55</v>
      </c>
    </row>
    <row r="72" spans="1:16" ht="28" x14ac:dyDescent="0.35">
      <c r="A72" s="41" t="s">
        <v>16</v>
      </c>
      <c r="B72" s="40" t="s">
        <v>118</v>
      </c>
      <c r="C72" s="25" t="s">
        <v>51</v>
      </c>
      <c r="D72" s="25" t="s">
        <v>61</v>
      </c>
      <c r="E72" s="11">
        <v>9</v>
      </c>
      <c r="F72" s="10">
        <v>0</v>
      </c>
      <c r="G72" s="10">
        <v>0</v>
      </c>
      <c r="H72" s="26">
        <v>9</v>
      </c>
      <c r="I72" s="10">
        <v>3</v>
      </c>
      <c r="J72" s="14">
        <v>4</v>
      </c>
      <c r="K72" s="10">
        <v>2</v>
      </c>
      <c r="L72" s="12">
        <v>0</v>
      </c>
      <c r="M72" s="13">
        <f>SUM(I72*5,J72*4,K72*3,L72*2)/H72</f>
        <v>4.1111111111111107</v>
      </c>
      <c r="N72"/>
    </row>
    <row r="73" spans="1:16" ht="33" customHeight="1" thickBot="1" x14ac:dyDescent="0.4">
      <c r="A73" s="41" t="s">
        <v>16</v>
      </c>
      <c r="B73" s="40" t="s">
        <v>118</v>
      </c>
      <c r="C73" s="25" t="s">
        <v>52</v>
      </c>
      <c r="D73" s="25" t="s">
        <v>120</v>
      </c>
      <c r="E73" s="11">
        <v>9</v>
      </c>
      <c r="F73" s="10">
        <v>0</v>
      </c>
      <c r="G73" s="10">
        <v>0</v>
      </c>
      <c r="H73" s="26">
        <v>9</v>
      </c>
      <c r="I73" s="10">
        <v>5</v>
      </c>
      <c r="J73" s="14">
        <v>4</v>
      </c>
      <c r="K73" s="10">
        <v>0</v>
      </c>
      <c r="L73" s="12">
        <v>0</v>
      </c>
      <c r="M73" s="13">
        <f>SUM(I73*5,J73*4,K73*3,L73*2)/H73</f>
        <v>4.5555555555555554</v>
      </c>
      <c r="N73"/>
      <c r="O73" s="1" t="s">
        <v>55</v>
      </c>
    </row>
    <row r="74" spans="1:16" ht="30" customHeight="1" thickBot="1" x14ac:dyDescent="0.4">
      <c r="A74" s="23" t="s">
        <v>19</v>
      </c>
      <c r="B74" s="24"/>
      <c r="C74" s="15"/>
      <c r="D74" s="15"/>
      <c r="E74" s="15">
        <f t="shared" ref="E74:L74" si="2">SUM(E66:E73)</f>
        <v>72</v>
      </c>
      <c r="F74" s="15">
        <f t="shared" si="2"/>
        <v>0</v>
      </c>
      <c r="G74" s="15">
        <f t="shared" si="2"/>
        <v>0</v>
      </c>
      <c r="H74" s="15">
        <f t="shared" si="2"/>
        <v>72</v>
      </c>
      <c r="I74" s="15">
        <f t="shared" si="2"/>
        <v>45</v>
      </c>
      <c r="J74" s="15">
        <f>SUM(J65:J73)</f>
        <v>31</v>
      </c>
      <c r="K74" s="15">
        <f t="shared" si="2"/>
        <v>5</v>
      </c>
      <c r="L74" s="15">
        <f t="shared" si="2"/>
        <v>0</v>
      </c>
      <c r="M74" s="16">
        <f t="shared" ref="M74" si="3">SUM(I74*5,J74*4,K74*3,L74*2)/H74</f>
        <v>5.0555555555555554</v>
      </c>
      <c r="N74"/>
    </row>
    <row r="75" spans="1:16" ht="15" customHeight="1" x14ac:dyDescent="0.35">
      <c r="A75" s="43" t="s">
        <v>15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/>
    </row>
    <row r="76" spans="1:16" x14ac:dyDescent="0.3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/>
    </row>
    <row r="77" spans="1:16" x14ac:dyDescent="0.3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/>
    </row>
    <row r="78" spans="1:16" ht="15" customHeight="1" x14ac:dyDescent="0.35">
      <c r="A78" s="20"/>
      <c r="B78" s="20"/>
      <c r="C78" s="20"/>
      <c r="D78" s="20" t="s">
        <v>55</v>
      </c>
      <c r="E78" s="20"/>
      <c r="F78" s="20"/>
      <c r="G78" s="20"/>
      <c r="H78" s="20"/>
      <c r="I78" s="20"/>
      <c r="J78" s="20"/>
      <c r="K78" s="20"/>
      <c r="L78" s="20"/>
      <c r="M78" s="20"/>
      <c r="N78"/>
    </row>
    <row r="79" spans="1:16" x14ac:dyDescent="0.35">
      <c r="A79" s="2"/>
      <c r="B79" s="2"/>
      <c r="C79" s="2"/>
      <c r="D79" s="2"/>
      <c r="E79" s="2" t="s">
        <v>42</v>
      </c>
      <c r="F79" s="2"/>
      <c r="G79" s="2"/>
      <c r="H79" s="46" t="s">
        <v>68</v>
      </c>
      <c r="I79" s="46"/>
      <c r="J79" s="46"/>
      <c r="K79" s="46"/>
      <c r="L79" s="46"/>
      <c r="M79" s="46"/>
      <c r="N79"/>
    </row>
    <row r="80" spans="1:16" x14ac:dyDescent="0.35">
      <c r="A80" s="29"/>
      <c r="B80" s="29"/>
      <c r="C80" s="29" t="s">
        <v>55</v>
      </c>
      <c r="D80" s="29"/>
      <c r="E80" s="2"/>
      <c r="F80" s="2"/>
      <c r="G80" s="2"/>
      <c r="H80" s="2"/>
      <c r="I80" s="2"/>
      <c r="J80" s="2"/>
      <c r="K80" s="86"/>
      <c r="L80" s="86"/>
      <c r="M80" s="86"/>
      <c r="N80"/>
    </row>
    <row r="81" spans="1:16" x14ac:dyDescent="0.35">
      <c r="A81" t="s">
        <v>54</v>
      </c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6" x14ac:dyDescent="0.35">
      <c r="A82" s="78" t="s">
        <v>20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/>
    </row>
    <row r="83" spans="1:16" x14ac:dyDescent="0.35">
      <c r="A83" s="74" t="s">
        <v>21</v>
      </c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/>
    </row>
    <row r="84" spans="1:16" ht="15" customHeight="1" x14ac:dyDescent="0.35">
      <c r="A84" s="79" t="s">
        <v>0</v>
      </c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/>
    </row>
    <row r="85" spans="1:16" ht="15" customHeight="1" x14ac:dyDescent="0.35">
      <c r="A85" s="79"/>
      <c r="B85" s="79"/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</row>
    <row r="86" spans="1:16" ht="15.75" customHeight="1" x14ac:dyDescent="0.35">
      <c r="A86" s="75" t="s">
        <v>2</v>
      </c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5"/>
    </row>
    <row r="87" spans="1:16" ht="15" customHeight="1" x14ac:dyDescent="0.35">
      <c r="A87" s="76" t="s">
        <v>81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</row>
    <row r="88" spans="1:16" x14ac:dyDescent="0.35">
      <c r="A88" s="77" t="s">
        <v>62</v>
      </c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</row>
    <row r="89" spans="1:16" ht="19" thickBot="1" x14ac:dyDescent="0.4">
      <c r="A89" s="3"/>
      <c r="B89" s="3"/>
      <c r="C89" s="3"/>
      <c r="D89" s="3"/>
      <c r="E89" s="3"/>
      <c r="F89" s="47" t="s">
        <v>39</v>
      </c>
      <c r="G89" s="47"/>
      <c r="H89" s="47"/>
      <c r="I89" s="19"/>
      <c r="J89" s="19"/>
      <c r="K89" s="17"/>
      <c r="L89" s="17"/>
      <c r="M89" s="3"/>
    </row>
    <row r="90" spans="1:16" ht="50.25" customHeight="1" thickBot="1" x14ac:dyDescent="0.4">
      <c r="A90" s="48" t="s">
        <v>13</v>
      </c>
      <c r="B90" s="95" t="s">
        <v>14</v>
      </c>
      <c r="C90" s="54" t="s">
        <v>9</v>
      </c>
      <c r="D90" s="48" t="s">
        <v>17</v>
      </c>
      <c r="E90" s="80" t="s">
        <v>3</v>
      </c>
      <c r="F90" s="81"/>
      <c r="G90" s="81"/>
      <c r="H90" s="81"/>
      <c r="I90" s="60" t="s">
        <v>12</v>
      </c>
      <c r="J90" s="61"/>
      <c r="K90" s="61"/>
      <c r="L90" s="62"/>
      <c r="M90" s="63" t="s">
        <v>23</v>
      </c>
    </row>
    <row r="91" spans="1:16" ht="16" thickBot="1" x14ac:dyDescent="0.4">
      <c r="A91" s="49"/>
      <c r="B91" s="96"/>
      <c r="C91" s="55"/>
      <c r="D91" s="49"/>
      <c r="E91" s="66" t="s">
        <v>1</v>
      </c>
      <c r="F91" s="82" t="s">
        <v>4</v>
      </c>
      <c r="G91" s="83"/>
      <c r="H91" s="84"/>
      <c r="I91" s="70" t="s">
        <v>7</v>
      </c>
      <c r="J91" s="72" t="s">
        <v>8</v>
      </c>
      <c r="K91" s="70" t="s">
        <v>18</v>
      </c>
      <c r="L91" s="70" t="s">
        <v>10</v>
      </c>
      <c r="M91" s="64"/>
      <c r="N91" s="1">
        <v>1</v>
      </c>
    </row>
    <row r="92" spans="1:16" ht="39.5" thickBot="1" x14ac:dyDescent="0.4">
      <c r="A92" s="50"/>
      <c r="B92" s="97"/>
      <c r="C92" s="56"/>
      <c r="D92" s="50"/>
      <c r="E92" s="65"/>
      <c r="F92" s="4" t="s">
        <v>5</v>
      </c>
      <c r="G92" s="4" t="s">
        <v>6</v>
      </c>
      <c r="H92" s="4" t="s">
        <v>11</v>
      </c>
      <c r="I92" s="71"/>
      <c r="J92" s="73"/>
      <c r="K92" s="71"/>
      <c r="L92" s="71"/>
      <c r="M92" s="65"/>
    </row>
    <row r="93" spans="1:16" ht="39.75" customHeight="1" thickBot="1" x14ac:dyDescent="0.4">
      <c r="A93" s="6">
        <v>1</v>
      </c>
      <c r="B93" s="6">
        <v>2</v>
      </c>
      <c r="C93" s="8">
        <v>3</v>
      </c>
      <c r="D93" s="8"/>
      <c r="E93" s="5">
        <v>4</v>
      </c>
      <c r="F93" s="5">
        <v>5</v>
      </c>
      <c r="G93" s="5">
        <v>6</v>
      </c>
      <c r="H93" s="6">
        <v>7</v>
      </c>
      <c r="I93" s="6">
        <v>8</v>
      </c>
      <c r="J93" s="6">
        <v>9</v>
      </c>
      <c r="K93" s="6">
        <v>10</v>
      </c>
      <c r="L93" s="7">
        <v>11</v>
      </c>
      <c r="M93" s="7">
        <v>12</v>
      </c>
      <c r="P93" s="1" t="s">
        <v>55</v>
      </c>
    </row>
    <row r="94" spans="1:16" ht="42" x14ac:dyDescent="0.35">
      <c r="A94" s="9" t="s">
        <v>33</v>
      </c>
      <c r="B94" s="21" t="s">
        <v>56</v>
      </c>
      <c r="C94" s="25" t="s">
        <v>73</v>
      </c>
      <c r="D94" s="25" t="s">
        <v>26</v>
      </c>
      <c r="E94" s="11">
        <v>2</v>
      </c>
      <c r="F94" s="10">
        <v>0</v>
      </c>
      <c r="G94" s="10">
        <v>0</v>
      </c>
      <c r="H94" s="26">
        <v>2</v>
      </c>
      <c r="I94" s="10">
        <v>2</v>
      </c>
      <c r="J94" s="14">
        <v>0</v>
      </c>
      <c r="K94" s="10">
        <v>0</v>
      </c>
      <c r="L94" s="12">
        <v>0</v>
      </c>
      <c r="M94" s="13">
        <f t="shared" ref="M94:M102" si="4">SUM(I94*5,J94*4,K94*3,L94*2)/H94</f>
        <v>5</v>
      </c>
    </row>
    <row r="95" spans="1:16" x14ac:dyDescent="0.35">
      <c r="A95" s="9" t="s">
        <v>33</v>
      </c>
      <c r="B95" s="21" t="s">
        <v>56</v>
      </c>
      <c r="C95" s="25" t="s">
        <v>46</v>
      </c>
      <c r="D95" s="25" t="s">
        <v>38</v>
      </c>
      <c r="E95" s="11">
        <v>2</v>
      </c>
      <c r="F95" s="10">
        <v>0</v>
      </c>
      <c r="G95" s="10">
        <v>0</v>
      </c>
      <c r="H95" s="26">
        <v>2</v>
      </c>
      <c r="I95" s="10">
        <v>1</v>
      </c>
      <c r="J95" s="14">
        <v>1</v>
      </c>
      <c r="K95" s="10">
        <v>0</v>
      </c>
      <c r="L95" s="12">
        <v>0</v>
      </c>
      <c r="M95" s="13">
        <f t="shared" si="4"/>
        <v>4.5</v>
      </c>
      <c r="O95" s="1" t="s">
        <v>55</v>
      </c>
    </row>
    <row r="96" spans="1:16" x14ac:dyDescent="0.35">
      <c r="A96" s="9" t="s">
        <v>33</v>
      </c>
      <c r="B96" s="21" t="s">
        <v>56</v>
      </c>
      <c r="C96" s="25" t="s">
        <v>58</v>
      </c>
      <c r="D96" s="25" t="s">
        <v>37</v>
      </c>
      <c r="E96" s="11">
        <v>2</v>
      </c>
      <c r="F96" s="10">
        <v>0</v>
      </c>
      <c r="G96" s="10">
        <v>0</v>
      </c>
      <c r="H96" s="26">
        <v>2</v>
      </c>
      <c r="I96" s="10">
        <v>0</v>
      </c>
      <c r="J96" s="14">
        <v>2</v>
      </c>
      <c r="K96" s="10">
        <v>0</v>
      </c>
      <c r="L96" s="12">
        <v>0</v>
      </c>
      <c r="M96" s="13">
        <f t="shared" si="4"/>
        <v>4</v>
      </c>
    </row>
    <row r="97" spans="1:19" ht="28" x14ac:dyDescent="0.35">
      <c r="A97" s="9" t="s">
        <v>33</v>
      </c>
      <c r="B97" s="21" t="s">
        <v>56</v>
      </c>
      <c r="C97" s="25" t="s">
        <v>50</v>
      </c>
      <c r="D97" s="25" t="s">
        <v>26</v>
      </c>
      <c r="E97" s="11">
        <v>2</v>
      </c>
      <c r="F97" s="10">
        <v>0</v>
      </c>
      <c r="G97" s="10">
        <v>0</v>
      </c>
      <c r="H97" s="26">
        <v>2</v>
      </c>
      <c r="I97" s="10">
        <v>1</v>
      </c>
      <c r="J97" s="14">
        <v>1</v>
      </c>
      <c r="K97" s="10">
        <v>0</v>
      </c>
      <c r="L97" s="12">
        <v>0</v>
      </c>
      <c r="M97" s="13">
        <f t="shared" si="4"/>
        <v>4.5</v>
      </c>
      <c r="N97" s="1" t="s">
        <v>55</v>
      </c>
      <c r="O97" s="1" t="s">
        <v>55</v>
      </c>
      <c r="P97" s="1" t="s">
        <v>55</v>
      </c>
    </row>
    <row r="98" spans="1:19" ht="28" x14ac:dyDescent="0.35">
      <c r="A98" s="9" t="s">
        <v>33</v>
      </c>
      <c r="B98" s="21" t="s">
        <v>56</v>
      </c>
      <c r="C98" s="25" t="s">
        <v>44</v>
      </c>
      <c r="D98" s="25" t="s">
        <v>24</v>
      </c>
      <c r="E98" s="11">
        <v>2</v>
      </c>
      <c r="F98" s="10">
        <v>0</v>
      </c>
      <c r="G98" s="10">
        <v>0</v>
      </c>
      <c r="H98" s="26">
        <v>2</v>
      </c>
      <c r="I98" s="10">
        <v>2</v>
      </c>
      <c r="J98" s="14">
        <v>0</v>
      </c>
      <c r="K98" s="10">
        <v>0</v>
      </c>
      <c r="L98" s="12">
        <v>0</v>
      </c>
      <c r="M98" s="13">
        <f t="shared" si="4"/>
        <v>5</v>
      </c>
    </row>
    <row r="99" spans="1:19" ht="37.5" x14ac:dyDescent="0.35">
      <c r="A99" s="9" t="s">
        <v>33</v>
      </c>
      <c r="B99" s="21" t="s">
        <v>56</v>
      </c>
      <c r="C99" s="35" t="s">
        <v>74</v>
      </c>
      <c r="D99" s="25" t="s">
        <v>37</v>
      </c>
      <c r="E99" s="11">
        <v>2</v>
      </c>
      <c r="F99" s="10">
        <v>0</v>
      </c>
      <c r="G99" s="10">
        <v>0</v>
      </c>
      <c r="H99" s="26">
        <v>2</v>
      </c>
      <c r="I99" s="10">
        <v>0</v>
      </c>
      <c r="J99" s="14">
        <v>2</v>
      </c>
      <c r="K99" s="10">
        <v>0</v>
      </c>
      <c r="L99" s="12">
        <v>0</v>
      </c>
      <c r="M99" s="13">
        <f t="shared" si="4"/>
        <v>4</v>
      </c>
      <c r="N99" s="1" t="s">
        <v>55</v>
      </c>
    </row>
    <row r="100" spans="1:19" ht="28" x14ac:dyDescent="0.35">
      <c r="A100" s="9" t="s">
        <v>33</v>
      </c>
      <c r="B100" s="21" t="s">
        <v>56</v>
      </c>
      <c r="C100" s="25" t="s">
        <v>51</v>
      </c>
      <c r="D100" s="25" t="s">
        <v>61</v>
      </c>
      <c r="E100" s="11">
        <v>2</v>
      </c>
      <c r="F100" s="10">
        <v>0</v>
      </c>
      <c r="G100" s="10">
        <v>0</v>
      </c>
      <c r="H100" s="26">
        <v>2</v>
      </c>
      <c r="I100" s="10">
        <v>0</v>
      </c>
      <c r="J100" s="14">
        <v>2</v>
      </c>
      <c r="K100" s="10">
        <v>0</v>
      </c>
      <c r="L100" s="12">
        <v>0</v>
      </c>
      <c r="M100" s="13">
        <f t="shared" si="4"/>
        <v>4</v>
      </c>
      <c r="N100" s="1" t="s">
        <v>55</v>
      </c>
      <c r="O100" s="1" t="s">
        <v>55</v>
      </c>
      <c r="P100" s="1" t="s">
        <v>55</v>
      </c>
    </row>
    <row r="101" spans="1:19" ht="38" thickBot="1" x14ac:dyDescent="0.4">
      <c r="A101" s="9" t="s">
        <v>33</v>
      </c>
      <c r="B101" s="21" t="s">
        <v>56</v>
      </c>
      <c r="C101" s="36" t="s">
        <v>75</v>
      </c>
      <c r="D101" s="25" t="s">
        <v>31</v>
      </c>
      <c r="E101" s="11">
        <v>2</v>
      </c>
      <c r="F101" s="10">
        <v>0</v>
      </c>
      <c r="G101" s="10">
        <v>0</v>
      </c>
      <c r="H101" s="26">
        <v>2</v>
      </c>
      <c r="I101" s="10">
        <v>1</v>
      </c>
      <c r="J101" s="14">
        <v>1</v>
      </c>
      <c r="K101" s="10">
        <v>0</v>
      </c>
      <c r="L101" s="12">
        <v>0</v>
      </c>
      <c r="M101" s="13">
        <f t="shared" si="4"/>
        <v>4.5</v>
      </c>
    </row>
    <row r="102" spans="1:19" ht="16" thickBot="1" x14ac:dyDescent="0.4">
      <c r="A102" s="23" t="s">
        <v>19</v>
      </c>
      <c r="B102" s="24"/>
      <c r="C102" s="15"/>
      <c r="D102" s="15"/>
      <c r="E102" s="15">
        <f t="shared" ref="E102:L102" si="5">SUM(E94:E101)</f>
        <v>16</v>
      </c>
      <c r="F102" s="15">
        <f t="shared" si="5"/>
        <v>0</v>
      </c>
      <c r="G102" s="15">
        <f t="shared" si="5"/>
        <v>0</v>
      </c>
      <c r="H102" s="15">
        <f t="shared" si="5"/>
        <v>16</v>
      </c>
      <c r="I102" s="15">
        <f t="shared" si="5"/>
        <v>7</v>
      </c>
      <c r="J102" s="15">
        <f t="shared" si="5"/>
        <v>9</v>
      </c>
      <c r="K102" s="15">
        <f t="shared" si="5"/>
        <v>0</v>
      </c>
      <c r="L102" s="15">
        <f t="shared" si="5"/>
        <v>0</v>
      </c>
      <c r="M102" s="16">
        <f t="shared" si="4"/>
        <v>4.4375</v>
      </c>
    </row>
    <row r="103" spans="1:19" ht="15" customHeight="1" x14ac:dyDescent="0.35">
      <c r="A103" s="43" t="s">
        <v>15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O103" s="1" t="s">
        <v>55</v>
      </c>
    </row>
    <row r="104" spans="1:19" x14ac:dyDescent="0.35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1" t="s">
        <v>55</v>
      </c>
      <c r="O104" s="1" t="s">
        <v>55</v>
      </c>
    </row>
    <row r="105" spans="1:19" x14ac:dyDescent="0.35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</row>
    <row r="106" spans="1:19" ht="35.25" customHeight="1" x14ac:dyDescent="0.35">
      <c r="A106" s="20"/>
      <c r="B106" s="20"/>
      <c r="C106" s="20"/>
      <c r="D106" s="20"/>
      <c r="E106" s="2" t="s">
        <v>42</v>
      </c>
      <c r="F106" s="2"/>
      <c r="G106" s="2"/>
      <c r="H106" s="46" t="s">
        <v>67</v>
      </c>
      <c r="I106" s="46"/>
      <c r="J106" s="46"/>
      <c r="K106" s="46"/>
      <c r="L106" s="46"/>
      <c r="M106" s="46"/>
      <c r="S106" s="1" t="s">
        <v>55</v>
      </c>
    </row>
    <row r="107" spans="1:19" ht="35.25" customHeight="1" x14ac:dyDescent="0.35">
      <c r="A107" s="2"/>
      <c r="B107" s="2"/>
      <c r="C107" s="2"/>
      <c r="D107" s="2"/>
      <c r="E107" s="2"/>
      <c r="F107" s="2"/>
      <c r="G107" s="2"/>
      <c r="H107" s="46"/>
      <c r="I107" s="46"/>
      <c r="J107" s="46"/>
      <c r="K107" s="46"/>
      <c r="L107" s="46"/>
      <c r="M107" s="46"/>
    </row>
    <row r="108" spans="1:19" x14ac:dyDescent="0.35">
      <c r="A108" t="s">
        <v>54</v>
      </c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9" x14ac:dyDescent="0.35">
      <c r="A109" s="78" t="s">
        <v>20</v>
      </c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</row>
    <row r="110" spans="1:19" x14ac:dyDescent="0.35">
      <c r="A110" s="74" t="s">
        <v>21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</row>
    <row r="111" spans="1:19" ht="15" customHeight="1" x14ac:dyDescent="0.35">
      <c r="A111" s="79" t="s">
        <v>0</v>
      </c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</row>
    <row r="112" spans="1:19" ht="15" customHeight="1" x14ac:dyDescent="0.35">
      <c r="A112" s="79"/>
      <c r="B112" s="79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</row>
    <row r="113" spans="1:14" ht="15.75" customHeight="1" x14ac:dyDescent="0.35">
      <c r="A113" s="75" t="s">
        <v>2</v>
      </c>
      <c r="B113" s="75"/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</row>
    <row r="114" spans="1:14" ht="15.75" customHeight="1" x14ac:dyDescent="0.35">
      <c r="A114" s="76" t="s">
        <v>82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</row>
    <row r="115" spans="1:14" ht="33.75" customHeight="1" x14ac:dyDescent="0.35">
      <c r="A115" s="77" t="s">
        <v>64</v>
      </c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</row>
    <row r="116" spans="1:14" ht="18" customHeight="1" thickBot="1" x14ac:dyDescent="0.4">
      <c r="A116" s="3"/>
      <c r="B116" s="3"/>
      <c r="C116" s="3"/>
      <c r="D116" s="3"/>
      <c r="E116" s="3"/>
      <c r="F116" s="47" t="s">
        <v>39</v>
      </c>
      <c r="G116" s="47"/>
      <c r="H116" s="47"/>
      <c r="I116" s="19"/>
      <c r="J116" s="19"/>
      <c r="K116" s="17"/>
      <c r="L116" s="17"/>
      <c r="M116" s="3"/>
    </row>
    <row r="117" spans="1:14" ht="38.25" customHeight="1" thickBot="1" x14ac:dyDescent="0.4">
      <c r="A117" s="48" t="s">
        <v>13</v>
      </c>
      <c r="B117" s="95" t="s">
        <v>14</v>
      </c>
      <c r="C117" s="54" t="s">
        <v>9</v>
      </c>
      <c r="D117" s="48" t="s">
        <v>17</v>
      </c>
      <c r="E117" s="80" t="s">
        <v>3</v>
      </c>
      <c r="F117" s="81"/>
      <c r="G117" s="81"/>
      <c r="H117" s="81"/>
      <c r="I117" s="60" t="s">
        <v>12</v>
      </c>
      <c r="J117" s="61"/>
      <c r="K117" s="61"/>
      <c r="L117" s="62"/>
      <c r="M117" s="63" t="s">
        <v>23</v>
      </c>
    </row>
    <row r="118" spans="1:14" ht="16" thickBot="1" x14ac:dyDescent="0.4">
      <c r="A118" s="49"/>
      <c r="B118" s="96"/>
      <c r="C118" s="55"/>
      <c r="D118" s="49"/>
      <c r="E118" s="66" t="s">
        <v>1</v>
      </c>
      <c r="F118" s="82" t="s">
        <v>4</v>
      </c>
      <c r="G118" s="83"/>
      <c r="H118" s="84"/>
      <c r="I118" s="70" t="s">
        <v>7</v>
      </c>
      <c r="J118" s="72" t="s">
        <v>8</v>
      </c>
      <c r="K118" s="70" t="s">
        <v>18</v>
      </c>
      <c r="L118" s="70" t="s">
        <v>10</v>
      </c>
      <c r="M118" s="64"/>
      <c r="N118" s="1">
        <v>1</v>
      </c>
    </row>
    <row r="119" spans="1:14" ht="39.5" thickBot="1" x14ac:dyDescent="0.4">
      <c r="A119" s="50"/>
      <c r="B119" s="97"/>
      <c r="C119" s="56"/>
      <c r="D119" s="50"/>
      <c r="E119" s="65"/>
      <c r="F119" s="4" t="s">
        <v>5</v>
      </c>
      <c r="G119" s="4" t="s">
        <v>6</v>
      </c>
      <c r="H119" s="4" t="s">
        <v>11</v>
      </c>
      <c r="I119" s="71"/>
      <c r="J119" s="73"/>
      <c r="K119" s="71"/>
      <c r="L119" s="71"/>
      <c r="M119" s="65"/>
    </row>
    <row r="120" spans="1:14" ht="16" thickBot="1" x14ac:dyDescent="0.4">
      <c r="A120" s="6">
        <v>1</v>
      </c>
      <c r="B120" s="6">
        <v>2</v>
      </c>
      <c r="C120" s="8">
        <v>3</v>
      </c>
      <c r="D120" s="8"/>
      <c r="E120" s="5">
        <v>4</v>
      </c>
      <c r="F120" s="5">
        <v>5</v>
      </c>
      <c r="G120" s="5">
        <v>6</v>
      </c>
      <c r="H120" s="6">
        <v>7</v>
      </c>
      <c r="I120" s="6">
        <v>8</v>
      </c>
      <c r="J120" s="6">
        <v>9</v>
      </c>
      <c r="K120" s="6">
        <v>10</v>
      </c>
      <c r="L120" s="7">
        <v>11</v>
      </c>
      <c r="M120" s="7">
        <v>12</v>
      </c>
    </row>
    <row r="121" spans="1:14" ht="28" x14ac:dyDescent="0.35">
      <c r="A121" s="9" t="s">
        <v>33</v>
      </c>
      <c r="B121" s="21" t="s">
        <v>57</v>
      </c>
      <c r="C121" s="25" t="s">
        <v>76</v>
      </c>
      <c r="D121" s="25" t="s">
        <v>78</v>
      </c>
      <c r="E121" s="11">
        <v>11</v>
      </c>
      <c r="F121" s="10">
        <v>0</v>
      </c>
      <c r="G121" s="10">
        <v>0</v>
      </c>
      <c r="H121" s="26">
        <v>11</v>
      </c>
      <c r="I121" s="10">
        <v>5</v>
      </c>
      <c r="J121" s="14">
        <v>1</v>
      </c>
      <c r="K121" s="10">
        <v>2</v>
      </c>
      <c r="L121" s="12">
        <v>3</v>
      </c>
      <c r="M121" s="13">
        <f t="shared" ref="M121:M128" si="6">SUM(I121*5,J121*4,K121*3,L121*2)/H121</f>
        <v>3.7272727272727271</v>
      </c>
    </row>
    <row r="122" spans="1:14" x14ac:dyDescent="0.35">
      <c r="A122" s="9" t="s">
        <v>33</v>
      </c>
      <c r="B122" s="21" t="s">
        <v>57</v>
      </c>
      <c r="C122" s="25" t="s">
        <v>46</v>
      </c>
      <c r="D122" s="25" t="s">
        <v>38</v>
      </c>
      <c r="E122" s="11">
        <v>11</v>
      </c>
      <c r="F122" s="10">
        <v>0</v>
      </c>
      <c r="G122" s="10">
        <v>0</v>
      </c>
      <c r="H122" s="26">
        <v>11</v>
      </c>
      <c r="I122" s="10">
        <v>6</v>
      </c>
      <c r="J122" s="14">
        <v>3</v>
      </c>
      <c r="K122" s="10">
        <v>1</v>
      </c>
      <c r="L122" s="12">
        <v>1</v>
      </c>
      <c r="M122" s="13">
        <f t="shared" si="6"/>
        <v>4.2727272727272725</v>
      </c>
    </row>
    <row r="123" spans="1:14" ht="50.25" customHeight="1" x14ac:dyDescent="0.35">
      <c r="A123" s="9" t="s">
        <v>33</v>
      </c>
      <c r="B123" s="21" t="s">
        <v>57</v>
      </c>
      <c r="C123" s="25" t="s">
        <v>59</v>
      </c>
      <c r="D123" s="25" t="s">
        <v>31</v>
      </c>
      <c r="E123" s="11">
        <v>11</v>
      </c>
      <c r="F123" s="10">
        <v>0</v>
      </c>
      <c r="G123" s="10">
        <v>0</v>
      </c>
      <c r="H123" s="26">
        <v>11</v>
      </c>
      <c r="I123" s="10">
        <v>6</v>
      </c>
      <c r="J123" s="14">
        <v>4</v>
      </c>
      <c r="K123" s="10">
        <v>1</v>
      </c>
      <c r="L123" s="12">
        <v>0</v>
      </c>
      <c r="M123" s="13">
        <f t="shared" si="6"/>
        <v>4.4545454545454541</v>
      </c>
    </row>
    <row r="124" spans="1:14" x14ac:dyDescent="0.35">
      <c r="A124" s="9" t="s">
        <v>33</v>
      </c>
      <c r="B124" s="21" t="s">
        <v>57</v>
      </c>
      <c r="C124" s="25" t="s">
        <v>58</v>
      </c>
      <c r="D124" s="25" t="s">
        <v>37</v>
      </c>
      <c r="E124" s="11">
        <v>11</v>
      </c>
      <c r="F124" s="10">
        <v>0</v>
      </c>
      <c r="G124" s="10">
        <v>0</v>
      </c>
      <c r="H124" s="26">
        <v>11</v>
      </c>
      <c r="I124" s="10">
        <v>5</v>
      </c>
      <c r="J124" s="14">
        <v>4</v>
      </c>
      <c r="K124" s="10">
        <v>2</v>
      </c>
      <c r="L124" s="12">
        <v>0</v>
      </c>
      <c r="M124" s="13">
        <f t="shared" si="6"/>
        <v>4.2727272727272725</v>
      </c>
    </row>
    <row r="125" spans="1:14" ht="28" x14ac:dyDescent="0.35">
      <c r="A125" s="9" t="s">
        <v>33</v>
      </c>
      <c r="B125" s="21" t="s">
        <v>57</v>
      </c>
      <c r="C125" s="25" t="s">
        <v>77</v>
      </c>
      <c r="D125" s="25" t="s">
        <v>34</v>
      </c>
      <c r="E125" s="11">
        <v>11</v>
      </c>
      <c r="F125" s="10">
        <v>0</v>
      </c>
      <c r="G125" s="10">
        <v>0</v>
      </c>
      <c r="H125" s="26">
        <v>11</v>
      </c>
      <c r="I125" s="10">
        <v>7</v>
      </c>
      <c r="J125" s="14">
        <v>3</v>
      </c>
      <c r="K125" s="10">
        <v>0</v>
      </c>
      <c r="L125" s="12">
        <v>1</v>
      </c>
      <c r="M125" s="13">
        <f t="shared" si="6"/>
        <v>4.4545454545454541</v>
      </c>
    </row>
    <row r="126" spans="1:14" ht="26" x14ac:dyDescent="0.35">
      <c r="A126" s="9" t="s">
        <v>33</v>
      </c>
      <c r="B126" s="21" t="s">
        <v>57</v>
      </c>
      <c r="C126" s="37" t="s">
        <v>44</v>
      </c>
      <c r="D126" s="25" t="s">
        <v>61</v>
      </c>
      <c r="E126" s="11">
        <v>11</v>
      </c>
      <c r="F126" s="10">
        <v>0</v>
      </c>
      <c r="G126" s="10">
        <v>0</v>
      </c>
      <c r="H126" s="26">
        <v>11</v>
      </c>
      <c r="I126" s="10">
        <v>8</v>
      </c>
      <c r="J126" s="14">
        <v>1</v>
      </c>
      <c r="K126" s="10">
        <v>2</v>
      </c>
      <c r="L126" s="12">
        <v>0</v>
      </c>
      <c r="M126" s="13">
        <f t="shared" si="6"/>
        <v>4.5454545454545459</v>
      </c>
    </row>
    <row r="127" spans="1:14" ht="16" thickBot="1" x14ac:dyDescent="0.4">
      <c r="A127" s="9" t="s">
        <v>33</v>
      </c>
      <c r="B127" s="21" t="s">
        <v>57</v>
      </c>
      <c r="C127" s="25" t="s">
        <v>79</v>
      </c>
      <c r="D127" s="25" t="s">
        <v>61</v>
      </c>
      <c r="E127" s="11">
        <v>11</v>
      </c>
      <c r="F127" s="10">
        <v>0</v>
      </c>
      <c r="G127" s="10">
        <v>0</v>
      </c>
      <c r="H127" s="26">
        <v>11</v>
      </c>
      <c r="I127" s="10">
        <v>6</v>
      </c>
      <c r="J127" s="14">
        <v>1</v>
      </c>
      <c r="K127" s="10">
        <v>2</v>
      </c>
      <c r="L127" s="12">
        <v>2</v>
      </c>
      <c r="M127" s="13">
        <f t="shared" si="6"/>
        <v>4</v>
      </c>
    </row>
    <row r="128" spans="1:14" ht="16" thickBot="1" x14ac:dyDescent="0.4">
      <c r="A128" s="23" t="s">
        <v>19</v>
      </c>
      <c r="B128" s="24"/>
      <c r="C128" s="15"/>
      <c r="D128" s="15"/>
      <c r="E128" s="15">
        <f t="shared" ref="E128:L128" si="7">SUM(E121:E127)</f>
        <v>77</v>
      </c>
      <c r="F128" s="15">
        <f t="shared" si="7"/>
        <v>0</v>
      </c>
      <c r="G128" s="15">
        <f t="shared" si="7"/>
        <v>0</v>
      </c>
      <c r="H128" s="15">
        <f t="shared" si="7"/>
        <v>77</v>
      </c>
      <c r="I128" s="15">
        <f t="shared" si="7"/>
        <v>43</v>
      </c>
      <c r="J128" s="15">
        <f t="shared" si="7"/>
        <v>17</v>
      </c>
      <c r="K128" s="15">
        <f t="shared" si="7"/>
        <v>10</v>
      </c>
      <c r="L128" s="15">
        <f t="shared" si="7"/>
        <v>7</v>
      </c>
      <c r="M128" s="16">
        <f t="shared" si="6"/>
        <v>4.2467532467532472</v>
      </c>
      <c r="N128" s="1" t="s">
        <v>55</v>
      </c>
    </row>
    <row r="129" spans="1:14" x14ac:dyDescent="0.35">
      <c r="A129" s="43" t="s">
        <v>15</v>
      </c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</row>
    <row r="130" spans="1:14" x14ac:dyDescent="0.35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</row>
    <row r="131" spans="1:14" x14ac:dyDescent="0.35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</row>
    <row r="132" spans="1:14" x14ac:dyDescent="0.35">
      <c r="A132" s="20"/>
      <c r="B132" s="20"/>
      <c r="C132" s="20"/>
      <c r="D132" s="20"/>
      <c r="E132" s="2" t="s">
        <v>42</v>
      </c>
      <c r="F132" s="2"/>
      <c r="G132" s="2"/>
      <c r="H132" s="46" t="s">
        <v>66</v>
      </c>
      <c r="I132" s="46"/>
      <c r="J132" s="46"/>
      <c r="K132" s="46"/>
      <c r="L132" s="46"/>
      <c r="M132" s="46"/>
    </row>
    <row r="133" spans="1:14" x14ac:dyDescent="0.35">
      <c r="A133" s="2"/>
      <c r="B133" s="2"/>
      <c r="C133" s="2"/>
      <c r="D133" s="2"/>
      <c r="E133" s="2"/>
      <c r="F133" s="2"/>
      <c r="G133" s="2"/>
      <c r="H133" s="46"/>
      <c r="I133" s="46"/>
      <c r="J133" s="46"/>
      <c r="K133" s="46"/>
      <c r="L133" s="46"/>
      <c r="M133" s="46"/>
    </row>
    <row r="134" spans="1:14" x14ac:dyDescent="0.35">
      <c r="A134" s="29"/>
      <c r="B134" s="29"/>
      <c r="C134" s="29"/>
      <c r="D134" s="29"/>
      <c r="E134" s="2"/>
      <c r="F134" s="2"/>
      <c r="G134" s="2"/>
      <c r="H134" s="2"/>
      <c r="I134" s="2"/>
      <c r="J134" s="2"/>
      <c r="K134" s="28"/>
      <c r="L134" s="28"/>
      <c r="M134" s="28"/>
    </row>
    <row r="135" spans="1:14" x14ac:dyDescent="0.35">
      <c r="A135" s="78" t="s">
        <v>20</v>
      </c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</row>
    <row r="136" spans="1:14" x14ac:dyDescent="0.35">
      <c r="A136" s="74" t="s">
        <v>21</v>
      </c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</row>
    <row r="137" spans="1:14" ht="15" customHeight="1" x14ac:dyDescent="0.35">
      <c r="A137" s="79" t="s">
        <v>0</v>
      </c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</row>
    <row r="138" spans="1:14" x14ac:dyDescent="0.35">
      <c r="A138" s="79"/>
      <c r="B138" s="79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</row>
    <row r="139" spans="1:14" x14ac:dyDescent="0.35">
      <c r="A139" s="75" t="s">
        <v>2</v>
      </c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</row>
    <row r="140" spans="1:14" x14ac:dyDescent="0.35">
      <c r="A140" s="76" t="s">
        <v>83</v>
      </c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</row>
    <row r="141" spans="1:14" x14ac:dyDescent="0.35">
      <c r="A141" s="77" t="s">
        <v>65</v>
      </c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</row>
    <row r="142" spans="1:14" ht="19" thickBot="1" x14ac:dyDescent="0.4">
      <c r="A142" s="3"/>
      <c r="B142" s="3"/>
      <c r="C142" s="3"/>
      <c r="D142" s="3"/>
      <c r="E142" s="3"/>
      <c r="F142" s="47" t="s">
        <v>41</v>
      </c>
      <c r="G142" s="47"/>
      <c r="H142" s="47"/>
      <c r="I142" s="19"/>
      <c r="J142" s="19"/>
      <c r="K142" s="17"/>
      <c r="L142" s="17"/>
      <c r="M142" s="3"/>
    </row>
    <row r="143" spans="1:14" ht="46.5" customHeight="1" thickBot="1" x14ac:dyDescent="0.4">
      <c r="A143" s="48" t="s">
        <v>13</v>
      </c>
      <c r="B143" s="51" t="s">
        <v>14</v>
      </c>
      <c r="C143" s="54" t="s">
        <v>9</v>
      </c>
      <c r="D143" s="48" t="s">
        <v>17</v>
      </c>
      <c r="E143" s="80" t="s">
        <v>3</v>
      </c>
      <c r="F143" s="81"/>
      <c r="G143" s="81"/>
      <c r="H143" s="81"/>
      <c r="I143" s="60" t="s">
        <v>12</v>
      </c>
      <c r="J143" s="61"/>
      <c r="K143" s="61"/>
      <c r="L143" s="62"/>
      <c r="M143" s="63" t="s">
        <v>23</v>
      </c>
    </row>
    <row r="144" spans="1:14" ht="16" thickBot="1" x14ac:dyDescent="0.4">
      <c r="A144" s="49"/>
      <c r="B144" s="52"/>
      <c r="C144" s="55"/>
      <c r="D144" s="49"/>
      <c r="E144" s="66" t="s">
        <v>1</v>
      </c>
      <c r="F144" s="82" t="s">
        <v>4</v>
      </c>
      <c r="G144" s="83"/>
      <c r="H144" s="84"/>
      <c r="I144" s="70" t="s">
        <v>7</v>
      </c>
      <c r="J144" s="72" t="s">
        <v>8</v>
      </c>
      <c r="K144" s="70" t="s">
        <v>18</v>
      </c>
      <c r="L144" s="70" t="s">
        <v>10</v>
      </c>
      <c r="M144" s="64"/>
      <c r="N144" s="1">
        <v>1</v>
      </c>
    </row>
    <row r="145" spans="1:16" ht="39.5" thickBot="1" x14ac:dyDescent="0.4">
      <c r="A145" s="50"/>
      <c r="B145" s="53"/>
      <c r="C145" s="56"/>
      <c r="D145" s="50"/>
      <c r="E145" s="65"/>
      <c r="F145" s="4" t="s">
        <v>5</v>
      </c>
      <c r="G145" s="4" t="s">
        <v>6</v>
      </c>
      <c r="H145" s="4" t="s">
        <v>11</v>
      </c>
      <c r="I145" s="71"/>
      <c r="J145" s="73"/>
      <c r="K145" s="71"/>
      <c r="L145" s="71"/>
      <c r="M145" s="65"/>
    </row>
    <row r="146" spans="1:16" ht="15" customHeight="1" thickBot="1" x14ac:dyDescent="0.4">
      <c r="A146" s="6">
        <v>1</v>
      </c>
      <c r="B146" s="6">
        <v>2</v>
      </c>
      <c r="C146" s="8">
        <v>3</v>
      </c>
      <c r="D146" s="8"/>
      <c r="E146" s="5">
        <v>4</v>
      </c>
      <c r="F146" s="5">
        <v>5</v>
      </c>
      <c r="G146" s="5">
        <v>6</v>
      </c>
      <c r="H146" s="6">
        <v>7</v>
      </c>
      <c r="I146" s="6">
        <v>8</v>
      </c>
      <c r="J146" s="6">
        <v>9</v>
      </c>
      <c r="K146" s="6">
        <v>10</v>
      </c>
      <c r="L146" s="7">
        <v>11</v>
      </c>
      <c r="M146" s="7">
        <v>12</v>
      </c>
    </row>
    <row r="147" spans="1:16" x14ac:dyDescent="0.35">
      <c r="A147" s="9" t="s">
        <v>27</v>
      </c>
      <c r="B147" s="21" t="s">
        <v>22</v>
      </c>
      <c r="C147" s="25" t="s">
        <v>35</v>
      </c>
      <c r="D147" s="25" t="s">
        <v>78</v>
      </c>
      <c r="E147" s="11">
        <v>4</v>
      </c>
      <c r="F147" s="10">
        <v>0</v>
      </c>
      <c r="G147" s="10">
        <v>0</v>
      </c>
      <c r="H147" s="27">
        <v>4</v>
      </c>
      <c r="I147" s="10">
        <v>1</v>
      </c>
      <c r="J147" s="22">
        <v>2</v>
      </c>
      <c r="K147" s="10">
        <v>1</v>
      </c>
      <c r="L147" s="12">
        <v>0</v>
      </c>
      <c r="M147" s="13">
        <f t="shared" ref="M147:M156" si="8">SUM(I147*5,J147*4,K147*3,L147*2)/H147</f>
        <v>4</v>
      </c>
      <c r="N147" s="30"/>
    </row>
    <row r="148" spans="1:16" ht="15.75" customHeight="1" x14ac:dyDescent="0.35">
      <c r="A148" s="9" t="s">
        <v>27</v>
      </c>
      <c r="B148" s="21" t="s">
        <v>22</v>
      </c>
      <c r="C148" s="25" t="s">
        <v>45</v>
      </c>
      <c r="D148" s="25" t="s">
        <v>60</v>
      </c>
      <c r="E148" s="11">
        <v>4</v>
      </c>
      <c r="F148" s="10">
        <v>0</v>
      </c>
      <c r="G148" s="10">
        <v>0</v>
      </c>
      <c r="H148" s="26">
        <v>4</v>
      </c>
      <c r="I148" s="10">
        <v>4</v>
      </c>
      <c r="J148" s="14">
        <v>0</v>
      </c>
      <c r="K148" s="10">
        <v>0</v>
      </c>
      <c r="L148" s="12">
        <v>0</v>
      </c>
      <c r="M148" s="13">
        <f t="shared" si="8"/>
        <v>5</v>
      </c>
    </row>
    <row r="149" spans="1:16" ht="15.75" customHeight="1" x14ac:dyDescent="0.35">
      <c r="A149" s="9" t="s">
        <v>27</v>
      </c>
      <c r="B149" s="21" t="s">
        <v>22</v>
      </c>
      <c r="C149" s="25" t="s">
        <v>47</v>
      </c>
      <c r="D149" s="25" t="s">
        <v>37</v>
      </c>
      <c r="E149" s="11">
        <v>4</v>
      </c>
      <c r="F149" s="10">
        <v>0</v>
      </c>
      <c r="G149" s="10">
        <v>0</v>
      </c>
      <c r="H149" s="26">
        <v>4</v>
      </c>
      <c r="I149" s="10">
        <v>1</v>
      </c>
      <c r="J149" s="14">
        <v>3</v>
      </c>
      <c r="K149" s="10">
        <v>0</v>
      </c>
      <c r="L149" s="12">
        <v>0</v>
      </c>
      <c r="M149" s="13">
        <f t="shared" si="8"/>
        <v>4.25</v>
      </c>
      <c r="N149" s="1" t="s">
        <v>55</v>
      </c>
    </row>
    <row r="150" spans="1:16" x14ac:dyDescent="0.35">
      <c r="A150" s="9" t="s">
        <v>27</v>
      </c>
      <c r="B150" s="21" t="s">
        <v>22</v>
      </c>
      <c r="C150" s="25" t="s">
        <v>46</v>
      </c>
      <c r="D150" s="25" t="s">
        <v>37</v>
      </c>
      <c r="E150" s="11">
        <v>4</v>
      </c>
      <c r="F150" s="10">
        <v>0</v>
      </c>
      <c r="G150" s="10">
        <v>0</v>
      </c>
      <c r="H150" s="26">
        <v>4</v>
      </c>
      <c r="I150" s="10">
        <v>1</v>
      </c>
      <c r="J150" s="14">
        <v>3</v>
      </c>
      <c r="K150" s="10">
        <v>0</v>
      </c>
      <c r="L150" s="12">
        <v>0</v>
      </c>
      <c r="M150" s="13">
        <f t="shared" si="8"/>
        <v>4.25</v>
      </c>
    </row>
    <row r="151" spans="1:16" x14ac:dyDescent="0.35">
      <c r="A151" s="9" t="s">
        <v>27</v>
      </c>
      <c r="B151" s="21" t="s">
        <v>22</v>
      </c>
      <c r="C151" s="25" t="s">
        <v>28</v>
      </c>
      <c r="D151" s="25" t="s">
        <v>29</v>
      </c>
      <c r="E151" s="11">
        <v>4</v>
      </c>
      <c r="F151" s="10">
        <v>0</v>
      </c>
      <c r="G151" s="10">
        <v>0</v>
      </c>
      <c r="H151" s="26">
        <v>4</v>
      </c>
      <c r="I151" s="10">
        <v>3</v>
      </c>
      <c r="J151" s="14">
        <v>0</v>
      </c>
      <c r="K151" s="10">
        <v>1</v>
      </c>
      <c r="L151" s="12">
        <v>0</v>
      </c>
      <c r="M151" s="13">
        <f t="shared" si="8"/>
        <v>4.5</v>
      </c>
    </row>
    <row r="152" spans="1:16" x14ac:dyDescent="0.35">
      <c r="A152" s="9" t="s">
        <v>27</v>
      </c>
      <c r="B152" s="21" t="s">
        <v>22</v>
      </c>
      <c r="C152" s="25" t="s">
        <v>25</v>
      </c>
      <c r="D152" s="25" t="s">
        <v>31</v>
      </c>
      <c r="E152" s="11">
        <v>4</v>
      </c>
      <c r="F152" s="10">
        <v>0</v>
      </c>
      <c r="G152" s="10">
        <v>0</v>
      </c>
      <c r="H152" s="26">
        <v>4</v>
      </c>
      <c r="I152" s="10">
        <v>4</v>
      </c>
      <c r="J152" s="14">
        <v>0</v>
      </c>
      <c r="K152" s="10">
        <v>0</v>
      </c>
      <c r="L152" s="12">
        <v>0</v>
      </c>
      <c r="M152" s="13">
        <f t="shared" si="8"/>
        <v>5</v>
      </c>
    </row>
    <row r="153" spans="1:16" x14ac:dyDescent="0.35">
      <c r="A153" s="9" t="s">
        <v>27</v>
      </c>
      <c r="B153" s="21" t="s">
        <v>22</v>
      </c>
      <c r="C153" s="25" t="s">
        <v>30</v>
      </c>
      <c r="D153" s="25" t="s">
        <v>26</v>
      </c>
      <c r="E153" s="11">
        <v>4</v>
      </c>
      <c r="F153" s="10">
        <v>0</v>
      </c>
      <c r="G153" s="10">
        <v>0</v>
      </c>
      <c r="H153" s="26">
        <v>4</v>
      </c>
      <c r="I153" s="10">
        <v>2</v>
      </c>
      <c r="J153" s="14">
        <v>1</v>
      </c>
      <c r="K153" s="10">
        <v>1</v>
      </c>
      <c r="L153" s="12">
        <v>0</v>
      </c>
      <c r="M153" s="13">
        <f t="shared" si="8"/>
        <v>4.25</v>
      </c>
    </row>
    <row r="154" spans="1:16" ht="49.5" customHeight="1" x14ac:dyDescent="0.35">
      <c r="A154" s="9" t="s">
        <v>27</v>
      </c>
      <c r="B154" s="21" t="s">
        <v>22</v>
      </c>
      <c r="C154" s="38" t="s">
        <v>80</v>
      </c>
      <c r="D154" s="25" t="s">
        <v>26</v>
      </c>
      <c r="E154" s="11">
        <v>4</v>
      </c>
      <c r="F154" s="10">
        <v>0</v>
      </c>
      <c r="G154" s="10">
        <v>0</v>
      </c>
      <c r="H154" s="26">
        <v>4</v>
      </c>
      <c r="I154" s="10">
        <v>3</v>
      </c>
      <c r="J154" s="10">
        <v>1</v>
      </c>
      <c r="K154" s="10">
        <v>0</v>
      </c>
      <c r="L154" s="12">
        <v>0</v>
      </c>
      <c r="M154" s="13">
        <f t="shared" si="8"/>
        <v>4.75</v>
      </c>
      <c r="N154" s="1" t="s">
        <v>55</v>
      </c>
      <c r="O154" s="1" t="s">
        <v>55</v>
      </c>
    </row>
    <row r="155" spans="1:16" ht="54.75" customHeight="1" thickBot="1" x14ac:dyDescent="0.4">
      <c r="A155" s="9" t="s">
        <v>27</v>
      </c>
      <c r="B155" s="21" t="s">
        <v>22</v>
      </c>
      <c r="C155" s="25" t="s">
        <v>59</v>
      </c>
      <c r="D155" s="25" t="s">
        <v>31</v>
      </c>
      <c r="E155" s="11">
        <v>4</v>
      </c>
      <c r="F155" s="10">
        <v>0</v>
      </c>
      <c r="G155" s="10">
        <v>0</v>
      </c>
      <c r="H155" s="26">
        <v>4</v>
      </c>
      <c r="I155" s="10">
        <v>3</v>
      </c>
      <c r="J155" s="14">
        <v>1</v>
      </c>
      <c r="K155" s="10">
        <v>0</v>
      </c>
      <c r="L155" s="12">
        <v>0</v>
      </c>
      <c r="M155" s="13">
        <f t="shared" ref="M155" si="9">SUM(I155*5,J155*4,K155*3,L155*2)/H155</f>
        <v>4.75</v>
      </c>
      <c r="N155" s="1" t="s">
        <v>55</v>
      </c>
    </row>
    <row r="156" spans="1:16" ht="16" thickBot="1" x14ac:dyDescent="0.4">
      <c r="A156" s="23" t="s">
        <v>19</v>
      </c>
      <c r="B156" s="24"/>
      <c r="C156" s="15"/>
      <c r="D156" s="15"/>
      <c r="E156" s="15">
        <f t="shared" ref="E156:L156" si="10">SUM(E147:E155)</f>
        <v>36</v>
      </c>
      <c r="F156" s="15">
        <f t="shared" si="10"/>
        <v>0</v>
      </c>
      <c r="G156" s="15">
        <f t="shared" si="10"/>
        <v>0</v>
      </c>
      <c r="H156" s="15">
        <f t="shared" si="10"/>
        <v>36</v>
      </c>
      <c r="I156" s="15">
        <f t="shared" si="10"/>
        <v>22</v>
      </c>
      <c r="J156" s="15">
        <f t="shared" si="10"/>
        <v>11</v>
      </c>
      <c r="K156" s="15">
        <f t="shared" si="10"/>
        <v>3</v>
      </c>
      <c r="L156" s="15">
        <f t="shared" si="10"/>
        <v>0</v>
      </c>
      <c r="M156" s="16">
        <f t="shared" si="8"/>
        <v>4.5277777777777777</v>
      </c>
    </row>
    <row r="157" spans="1:16" x14ac:dyDescent="0.35">
      <c r="A157" s="43" t="s">
        <v>15</v>
      </c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P157" s="1" t="s">
        <v>55</v>
      </c>
    </row>
    <row r="158" spans="1:16" x14ac:dyDescent="0.35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</row>
    <row r="159" spans="1:16" x14ac:dyDescent="0.35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</row>
    <row r="160" spans="1:16" x14ac:dyDescent="0.35">
      <c r="A160" s="20"/>
      <c r="B160" s="20"/>
      <c r="C160" s="20"/>
      <c r="D160" s="20"/>
      <c r="E160" s="2" t="s">
        <v>42</v>
      </c>
      <c r="F160" s="2"/>
      <c r="G160" s="2"/>
      <c r="H160" s="45" t="s">
        <v>69</v>
      </c>
      <c r="I160" s="45"/>
      <c r="J160" s="45"/>
      <c r="K160" s="45"/>
      <c r="L160" s="45"/>
      <c r="M160" s="45"/>
    </row>
    <row r="161" spans="1:15" x14ac:dyDescent="0.35">
      <c r="A161" s="2"/>
      <c r="B161" s="2"/>
      <c r="C161" s="2"/>
      <c r="D161" s="2"/>
      <c r="E161" s="2"/>
      <c r="F161" s="2"/>
      <c r="G161" s="2"/>
      <c r="H161" s="46"/>
      <c r="I161" s="46"/>
      <c r="J161" s="46"/>
      <c r="K161" s="46"/>
      <c r="L161" s="46"/>
      <c r="M161" s="46"/>
    </row>
    <row r="162" spans="1:15" x14ac:dyDescent="0.35">
      <c r="A162" s="85"/>
      <c r="B162" s="85"/>
      <c r="C162" s="85"/>
      <c r="D162" s="29"/>
      <c r="E162" s="2"/>
      <c r="F162" s="2"/>
      <c r="G162" s="2"/>
      <c r="H162" s="2"/>
      <c r="I162" s="2"/>
      <c r="J162" s="2"/>
      <c r="K162" s="86"/>
      <c r="L162" s="86"/>
      <c r="M162" s="86"/>
    </row>
    <row r="163" spans="1:15" x14ac:dyDescent="0.3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5" x14ac:dyDescent="0.35">
      <c r="A164" s="31"/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</row>
    <row r="165" spans="1:15" x14ac:dyDescent="0.35">
      <c r="A165" s="33"/>
      <c r="B165" s="74" t="s">
        <v>20</v>
      </c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</row>
    <row r="166" spans="1:15" ht="15" customHeight="1" x14ac:dyDescent="0.35">
      <c r="A166" s="32"/>
      <c r="B166" s="79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</row>
    <row r="167" spans="1:15" ht="15" customHeight="1" x14ac:dyDescent="0.35">
      <c r="A167" s="32"/>
      <c r="B167" s="79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</row>
    <row r="168" spans="1:15" ht="15.75" customHeight="1" x14ac:dyDescent="0.35">
      <c r="A168" s="75" t="s">
        <v>2</v>
      </c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</row>
    <row r="169" spans="1:15" ht="15.75" customHeight="1" x14ac:dyDescent="0.35">
      <c r="A169" s="76" t="s">
        <v>89</v>
      </c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</row>
    <row r="170" spans="1:15" x14ac:dyDescent="0.35">
      <c r="A170" s="77" t="s">
        <v>65</v>
      </c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1" t="s">
        <v>55</v>
      </c>
    </row>
    <row r="171" spans="1:15" ht="19" thickBot="1" x14ac:dyDescent="0.4">
      <c r="A171" s="3"/>
      <c r="B171" s="3"/>
      <c r="C171" s="3"/>
      <c r="D171" s="3"/>
      <c r="E171" s="3"/>
      <c r="F171" s="47" t="s">
        <v>39</v>
      </c>
      <c r="G171" s="47"/>
      <c r="H171" s="47"/>
      <c r="I171" s="19"/>
      <c r="J171" s="19"/>
      <c r="K171" s="17"/>
      <c r="L171" s="17"/>
      <c r="M171" s="3"/>
    </row>
    <row r="172" spans="1:15" ht="42.75" customHeight="1" thickBot="1" x14ac:dyDescent="0.4">
      <c r="A172" s="48" t="s">
        <v>13</v>
      </c>
      <c r="B172" s="51" t="s">
        <v>14</v>
      </c>
      <c r="C172" s="54" t="s">
        <v>9</v>
      </c>
      <c r="D172" s="48" t="s">
        <v>17</v>
      </c>
      <c r="E172" s="57" t="s">
        <v>3</v>
      </c>
      <c r="F172" s="58"/>
      <c r="G172" s="58"/>
      <c r="H172" s="59"/>
      <c r="I172" s="60" t="s">
        <v>12</v>
      </c>
      <c r="J172" s="61"/>
      <c r="K172" s="61"/>
      <c r="L172" s="62"/>
      <c r="M172" s="63" t="s">
        <v>23</v>
      </c>
    </row>
    <row r="173" spans="1:15" ht="16" thickBot="1" x14ac:dyDescent="0.4">
      <c r="A173" s="49"/>
      <c r="B173" s="52"/>
      <c r="C173" s="55"/>
      <c r="D173" s="49"/>
      <c r="E173" s="66" t="s">
        <v>1</v>
      </c>
      <c r="F173" s="67" t="s">
        <v>4</v>
      </c>
      <c r="G173" s="68"/>
      <c r="H173" s="69"/>
      <c r="I173" s="70" t="s">
        <v>7</v>
      </c>
      <c r="J173" s="72" t="s">
        <v>8</v>
      </c>
      <c r="K173" s="70" t="s">
        <v>18</v>
      </c>
      <c r="L173" s="70" t="s">
        <v>10</v>
      </c>
      <c r="M173" s="64"/>
      <c r="N173" s="1">
        <v>1</v>
      </c>
    </row>
    <row r="174" spans="1:15" ht="39.5" thickBot="1" x14ac:dyDescent="0.4">
      <c r="A174" s="50"/>
      <c r="B174" s="53"/>
      <c r="C174" s="56"/>
      <c r="D174" s="50"/>
      <c r="E174" s="65"/>
      <c r="F174" s="4" t="s">
        <v>5</v>
      </c>
      <c r="G174" s="4" t="s">
        <v>6</v>
      </c>
      <c r="H174" s="4" t="s">
        <v>11</v>
      </c>
      <c r="I174" s="71"/>
      <c r="J174" s="73"/>
      <c r="K174" s="71"/>
      <c r="L174" s="71"/>
      <c r="M174" s="65"/>
    </row>
    <row r="175" spans="1:15" ht="16" thickBot="1" x14ac:dyDescent="0.4">
      <c r="A175" s="6">
        <v>1</v>
      </c>
      <c r="B175" s="6">
        <v>2</v>
      </c>
      <c r="C175" s="8">
        <v>3</v>
      </c>
      <c r="D175" s="8"/>
      <c r="E175" s="5">
        <v>4</v>
      </c>
      <c r="F175" s="5">
        <v>5</v>
      </c>
      <c r="G175" s="5">
        <v>6</v>
      </c>
      <c r="H175" s="6">
        <v>7</v>
      </c>
      <c r="I175" s="6">
        <v>8</v>
      </c>
      <c r="J175" s="6">
        <v>9</v>
      </c>
      <c r="K175" s="6">
        <v>10</v>
      </c>
      <c r="L175" s="7">
        <v>11</v>
      </c>
      <c r="M175" s="7">
        <v>12</v>
      </c>
    </row>
    <row r="176" spans="1:15" ht="49.5" customHeight="1" x14ac:dyDescent="0.35">
      <c r="A176" s="9" t="s">
        <v>27</v>
      </c>
      <c r="B176" s="21" t="s">
        <v>32</v>
      </c>
      <c r="C176" s="25" t="s">
        <v>59</v>
      </c>
      <c r="D176" s="25" t="s">
        <v>31</v>
      </c>
      <c r="E176" s="11">
        <v>11</v>
      </c>
      <c r="F176" s="10">
        <v>0</v>
      </c>
      <c r="G176" s="10">
        <v>0</v>
      </c>
      <c r="H176" s="27">
        <v>11</v>
      </c>
      <c r="I176" s="10">
        <v>2</v>
      </c>
      <c r="J176" s="22">
        <v>8</v>
      </c>
      <c r="K176" s="10">
        <v>1</v>
      </c>
      <c r="L176" s="12">
        <v>0</v>
      </c>
      <c r="M176" s="13">
        <f t="shared" ref="M176:M180" si="11">SUM(I176*5,J176*4,K176*3,L176*2)/H176</f>
        <v>4.0909090909090908</v>
      </c>
      <c r="O176" s="1" t="s">
        <v>55</v>
      </c>
    </row>
    <row r="177" spans="1:16" x14ac:dyDescent="0.35">
      <c r="A177" s="9" t="s">
        <v>27</v>
      </c>
      <c r="B177" s="21" t="s">
        <v>32</v>
      </c>
      <c r="C177" s="25" t="s">
        <v>84</v>
      </c>
      <c r="D177" s="25" t="s">
        <v>78</v>
      </c>
      <c r="E177" s="11">
        <v>11</v>
      </c>
      <c r="F177" s="10">
        <v>0</v>
      </c>
      <c r="G177" s="10">
        <v>0</v>
      </c>
      <c r="H177" s="26">
        <v>11</v>
      </c>
      <c r="I177" s="10">
        <v>1</v>
      </c>
      <c r="J177" s="14">
        <v>4</v>
      </c>
      <c r="K177" s="10">
        <v>6</v>
      </c>
      <c r="L177" s="12">
        <v>0</v>
      </c>
      <c r="M177" s="13">
        <f t="shared" si="11"/>
        <v>3.5454545454545454</v>
      </c>
      <c r="N177" s="1" t="s">
        <v>55</v>
      </c>
    </row>
    <row r="178" spans="1:16" x14ac:dyDescent="0.35">
      <c r="A178" s="9" t="s">
        <v>27</v>
      </c>
      <c r="B178" s="21" t="s">
        <v>32</v>
      </c>
      <c r="C178" s="25" t="s">
        <v>45</v>
      </c>
      <c r="D178" s="25" t="s">
        <v>60</v>
      </c>
      <c r="E178" s="11">
        <v>11</v>
      </c>
      <c r="F178" s="10">
        <v>0</v>
      </c>
      <c r="G178" s="10">
        <v>0</v>
      </c>
      <c r="H178" s="26">
        <v>11</v>
      </c>
      <c r="I178" s="10">
        <v>11</v>
      </c>
      <c r="J178" s="14">
        <v>0</v>
      </c>
      <c r="K178" s="10">
        <v>0</v>
      </c>
      <c r="L178" s="12">
        <v>0</v>
      </c>
      <c r="M178" s="13">
        <f t="shared" si="11"/>
        <v>5</v>
      </c>
      <c r="N178" s="1" t="s">
        <v>55</v>
      </c>
    </row>
    <row r="179" spans="1:16" x14ac:dyDescent="0.35">
      <c r="A179" s="9" t="s">
        <v>27</v>
      </c>
      <c r="B179" s="21" t="s">
        <v>32</v>
      </c>
      <c r="C179" s="25" t="s">
        <v>28</v>
      </c>
      <c r="D179" s="25" t="s">
        <v>36</v>
      </c>
      <c r="E179" s="11">
        <v>11</v>
      </c>
      <c r="F179" s="10">
        <v>0</v>
      </c>
      <c r="G179" s="10">
        <v>0</v>
      </c>
      <c r="H179" s="26">
        <v>11</v>
      </c>
      <c r="I179" s="10">
        <v>2</v>
      </c>
      <c r="J179" s="14">
        <v>4</v>
      </c>
      <c r="K179" s="10">
        <v>2</v>
      </c>
      <c r="L179" s="12">
        <v>3</v>
      </c>
      <c r="M179" s="13">
        <f t="shared" si="11"/>
        <v>3.4545454545454546</v>
      </c>
      <c r="N179" s="1" t="s">
        <v>55</v>
      </c>
    </row>
    <row r="180" spans="1:16" x14ac:dyDescent="0.35">
      <c r="A180" s="9" t="s">
        <v>27</v>
      </c>
      <c r="B180" s="21" t="s">
        <v>32</v>
      </c>
      <c r="C180" s="25" t="s">
        <v>30</v>
      </c>
      <c r="D180" s="25" t="s">
        <v>31</v>
      </c>
      <c r="E180" s="11">
        <v>11</v>
      </c>
      <c r="F180" s="10">
        <v>0</v>
      </c>
      <c r="G180" s="10">
        <v>0</v>
      </c>
      <c r="H180" s="26">
        <v>11</v>
      </c>
      <c r="I180" s="10">
        <v>7</v>
      </c>
      <c r="J180" s="14">
        <v>4</v>
      </c>
      <c r="K180" s="10">
        <v>0</v>
      </c>
      <c r="L180" s="12">
        <v>0</v>
      </c>
      <c r="M180" s="13">
        <f t="shared" si="11"/>
        <v>4.6363636363636367</v>
      </c>
      <c r="N180" s="18"/>
      <c r="O180" s="18"/>
      <c r="P180" s="18"/>
    </row>
    <row r="181" spans="1:16" x14ac:dyDescent="0.35">
      <c r="A181" s="9" t="s">
        <v>27</v>
      </c>
      <c r="B181" s="21" t="s">
        <v>32</v>
      </c>
      <c r="C181" s="25" t="s">
        <v>46</v>
      </c>
      <c r="D181" s="25" t="s">
        <v>37</v>
      </c>
      <c r="E181" s="11">
        <v>11</v>
      </c>
      <c r="F181" s="10">
        <v>0</v>
      </c>
      <c r="G181" s="10">
        <v>0</v>
      </c>
      <c r="H181" s="26">
        <v>11</v>
      </c>
      <c r="I181" s="10">
        <v>3</v>
      </c>
      <c r="J181" s="14">
        <v>7</v>
      </c>
      <c r="K181" s="10">
        <v>1</v>
      </c>
      <c r="L181" s="12">
        <v>0</v>
      </c>
      <c r="M181" s="13">
        <f>SUM(I181*5,J181*4,K181*3,L181*2)/H181</f>
        <v>4.1818181818181817</v>
      </c>
    </row>
    <row r="182" spans="1:16" ht="15" customHeight="1" x14ac:dyDescent="0.35">
      <c r="A182" s="9" t="s">
        <v>27</v>
      </c>
      <c r="B182" s="21" t="s">
        <v>32</v>
      </c>
      <c r="C182" s="25" t="s">
        <v>47</v>
      </c>
      <c r="D182" s="25" t="s">
        <v>37</v>
      </c>
      <c r="E182" s="11">
        <v>11</v>
      </c>
      <c r="F182" s="10">
        <v>0</v>
      </c>
      <c r="G182" s="10">
        <v>0</v>
      </c>
      <c r="H182" s="26">
        <v>11</v>
      </c>
      <c r="I182" s="10">
        <v>5</v>
      </c>
      <c r="J182" s="14">
        <v>5</v>
      </c>
      <c r="K182" s="10">
        <v>0</v>
      </c>
      <c r="L182" s="12">
        <v>1</v>
      </c>
      <c r="M182" s="13">
        <f>SUM(I182*5,J182*4,K182*3,L182*2)/H182</f>
        <v>4.2727272727272725</v>
      </c>
    </row>
    <row r="183" spans="1:16" ht="15" customHeight="1" x14ac:dyDescent="0.35">
      <c r="A183" s="9" t="s">
        <v>27</v>
      </c>
      <c r="B183" s="21" t="s">
        <v>32</v>
      </c>
      <c r="C183" s="25" t="s">
        <v>85</v>
      </c>
      <c r="D183" s="25" t="s">
        <v>88</v>
      </c>
      <c r="E183" s="11">
        <v>11</v>
      </c>
      <c r="F183" s="10">
        <v>0</v>
      </c>
      <c r="G183" s="10">
        <v>0</v>
      </c>
      <c r="H183" s="26">
        <v>11</v>
      </c>
      <c r="I183" s="10">
        <v>1</v>
      </c>
      <c r="J183" s="14">
        <v>3</v>
      </c>
      <c r="K183" s="10">
        <v>2</v>
      </c>
      <c r="L183" s="12">
        <v>5</v>
      </c>
      <c r="M183" s="13">
        <f>SUM(I183*5,J183*4,K183*3,L183*2)/H183</f>
        <v>3</v>
      </c>
    </row>
    <row r="184" spans="1:16" ht="35.25" customHeight="1" x14ac:dyDescent="0.35">
      <c r="A184" s="9" t="s">
        <v>27</v>
      </c>
      <c r="B184" s="21" t="s">
        <v>32</v>
      </c>
      <c r="C184" s="25" t="s">
        <v>86</v>
      </c>
      <c r="D184" s="25" t="s">
        <v>61</v>
      </c>
      <c r="E184" s="11">
        <v>11</v>
      </c>
      <c r="F184" s="10">
        <v>0</v>
      </c>
      <c r="G184" s="10">
        <v>0</v>
      </c>
      <c r="H184" s="26">
        <v>11</v>
      </c>
      <c r="I184" s="10">
        <v>2</v>
      </c>
      <c r="J184" s="14">
        <v>3</v>
      </c>
      <c r="K184" s="10">
        <v>4</v>
      </c>
      <c r="L184" s="12">
        <v>2</v>
      </c>
      <c r="M184" s="13">
        <f t="shared" ref="M184:M185" si="12">SUM(I184*5,J184*4,K184*3,L184*2)/H184</f>
        <v>3.4545454545454546</v>
      </c>
    </row>
    <row r="185" spans="1:16" ht="42.5" thickBot="1" x14ac:dyDescent="0.4">
      <c r="A185" s="9" t="s">
        <v>27</v>
      </c>
      <c r="B185" s="21" t="s">
        <v>32</v>
      </c>
      <c r="C185" s="25" t="s">
        <v>87</v>
      </c>
      <c r="D185" s="25" t="s">
        <v>37</v>
      </c>
      <c r="E185" s="11">
        <v>11</v>
      </c>
      <c r="F185" s="10">
        <v>0</v>
      </c>
      <c r="G185" s="10">
        <v>0</v>
      </c>
      <c r="H185" s="26">
        <v>11</v>
      </c>
      <c r="I185" s="10">
        <v>6</v>
      </c>
      <c r="J185" s="14">
        <v>4</v>
      </c>
      <c r="K185" s="10">
        <v>1</v>
      </c>
      <c r="L185" s="12">
        <v>0</v>
      </c>
      <c r="M185" s="13">
        <f t="shared" si="12"/>
        <v>4.4545454545454541</v>
      </c>
    </row>
    <row r="186" spans="1:16" ht="16" thickBot="1" x14ac:dyDescent="0.4">
      <c r="A186" s="23" t="s">
        <v>19</v>
      </c>
      <c r="B186" s="24"/>
      <c r="C186" s="15"/>
      <c r="D186" s="15"/>
      <c r="E186" s="15">
        <f t="shared" ref="E186:L186" si="13">SUM(E176:E185)</f>
        <v>110</v>
      </c>
      <c r="F186" s="15">
        <f t="shared" si="13"/>
        <v>0</v>
      </c>
      <c r="G186" s="15">
        <f t="shared" si="13"/>
        <v>0</v>
      </c>
      <c r="H186" s="15">
        <f t="shared" si="13"/>
        <v>110</v>
      </c>
      <c r="I186" s="15">
        <f t="shared" si="13"/>
        <v>40</v>
      </c>
      <c r="J186" s="15">
        <f t="shared" si="13"/>
        <v>42</v>
      </c>
      <c r="K186" s="15">
        <f t="shared" si="13"/>
        <v>17</v>
      </c>
      <c r="L186" s="15">
        <f t="shared" si="13"/>
        <v>11</v>
      </c>
      <c r="M186" s="16">
        <f>SUM(I186*5,J186*4,K186*3,L186*2)/H186</f>
        <v>4.0090909090909088</v>
      </c>
    </row>
    <row r="187" spans="1:16" ht="15" customHeight="1" x14ac:dyDescent="0.35">
      <c r="A187" s="43" t="s">
        <v>15</v>
      </c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</row>
    <row r="188" spans="1:16" x14ac:dyDescent="0.35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</row>
    <row r="189" spans="1:16" x14ac:dyDescent="0.35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</row>
    <row r="190" spans="1:16" x14ac:dyDescent="0.35">
      <c r="A190" s="20"/>
      <c r="B190" s="20"/>
      <c r="C190" s="20"/>
      <c r="D190" s="20"/>
      <c r="E190" s="2" t="s">
        <v>42</v>
      </c>
      <c r="F190" s="2"/>
      <c r="G190" s="2"/>
      <c r="H190" s="45" t="s">
        <v>70</v>
      </c>
      <c r="I190" s="45"/>
      <c r="J190" s="45"/>
      <c r="K190" s="45"/>
      <c r="L190" s="45"/>
      <c r="M190" s="45"/>
    </row>
    <row r="191" spans="1:16" x14ac:dyDescent="0.35">
      <c r="A191" s="2"/>
      <c r="B191" s="2"/>
      <c r="C191" s="2"/>
      <c r="D191" s="2"/>
      <c r="E191" s="2"/>
      <c r="F191" s="2"/>
      <c r="G191" s="2"/>
      <c r="H191" s="46"/>
      <c r="I191" s="46"/>
      <c r="J191" s="46"/>
      <c r="K191" s="46"/>
      <c r="L191" s="46"/>
      <c r="M191" s="46"/>
    </row>
    <row r="193" spans="1:15" ht="15" customHeight="1" x14ac:dyDescent="0.35"/>
    <row r="194" spans="1:15" ht="15" customHeight="1" x14ac:dyDescent="0.35">
      <c r="A194" s="33"/>
      <c r="B194" s="74" t="s">
        <v>20</v>
      </c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</row>
    <row r="195" spans="1:15" x14ac:dyDescent="0.35">
      <c r="A195" s="32"/>
      <c r="B195" s="79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</row>
    <row r="196" spans="1:15" x14ac:dyDescent="0.35">
      <c r="A196" s="32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</row>
    <row r="197" spans="1:15" x14ac:dyDescent="0.35">
      <c r="A197" s="75" t="s">
        <v>2</v>
      </c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</row>
    <row r="198" spans="1:15" x14ac:dyDescent="0.35">
      <c r="A198" s="76" t="s">
        <v>90</v>
      </c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</row>
    <row r="199" spans="1:15" x14ac:dyDescent="0.35">
      <c r="A199" s="77" t="s">
        <v>65</v>
      </c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</row>
    <row r="200" spans="1:15" ht="19" thickBot="1" x14ac:dyDescent="0.4">
      <c r="A200" s="3"/>
      <c r="B200" s="3"/>
      <c r="C200" s="3"/>
      <c r="D200" s="3"/>
      <c r="E200" s="3"/>
      <c r="F200" s="47" t="s">
        <v>39</v>
      </c>
      <c r="G200" s="47"/>
      <c r="H200" s="47"/>
      <c r="I200" s="19"/>
      <c r="J200" s="19"/>
      <c r="K200" s="17"/>
      <c r="L200" s="17"/>
      <c r="M200" s="3"/>
    </row>
    <row r="201" spans="1:15" ht="36.75" customHeight="1" thickBot="1" x14ac:dyDescent="0.4">
      <c r="A201" s="48" t="s">
        <v>13</v>
      </c>
      <c r="B201" s="51" t="s">
        <v>14</v>
      </c>
      <c r="C201" s="54" t="s">
        <v>9</v>
      </c>
      <c r="D201" s="48" t="s">
        <v>17</v>
      </c>
      <c r="E201" s="57" t="s">
        <v>3</v>
      </c>
      <c r="F201" s="58"/>
      <c r="G201" s="58"/>
      <c r="H201" s="59"/>
      <c r="I201" s="60" t="s">
        <v>12</v>
      </c>
      <c r="J201" s="61"/>
      <c r="K201" s="61"/>
      <c r="L201" s="62"/>
      <c r="M201" s="63" t="s">
        <v>23</v>
      </c>
    </row>
    <row r="202" spans="1:15" ht="15" customHeight="1" thickBot="1" x14ac:dyDescent="0.4">
      <c r="A202" s="49"/>
      <c r="B202" s="52"/>
      <c r="C202" s="55"/>
      <c r="D202" s="49"/>
      <c r="E202" s="66" t="s">
        <v>1</v>
      </c>
      <c r="F202" s="67" t="s">
        <v>4</v>
      </c>
      <c r="G202" s="68"/>
      <c r="H202" s="69"/>
      <c r="I202" s="70" t="s">
        <v>7</v>
      </c>
      <c r="J202" s="72" t="s">
        <v>8</v>
      </c>
      <c r="K202" s="70" t="s">
        <v>18</v>
      </c>
      <c r="L202" s="70" t="s">
        <v>10</v>
      </c>
      <c r="M202" s="64"/>
      <c r="N202" s="1">
        <v>1</v>
      </c>
    </row>
    <row r="203" spans="1:15" ht="23.25" customHeight="1" thickBot="1" x14ac:dyDescent="0.4">
      <c r="A203" s="50"/>
      <c r="B203" s="53"/>
      <c r="C203" s="56"/>
      <c r="D203" s="50"/>
      <c r="E203" s="65"/>
      <c r="F203" s="4" t="s">
        <v>5</v>
      </c>
      <c r="G203" s="4" t="s">
        <v>6</v>
      </c>
      <c r="H203" s="4" t="s">
        <v>11</v>
      </c>
      <c r="I203" s="71"/>
      <c r="J203" s="73"/>
      <c r="K203" s="71"/>
      <c r="L203" s="71"/>
      <c r="M203" s="65"/>
    </row>
    <row r="204" spans="1:15" ht="17.25" customHeight="1" thickBot="1" x14ac:dyDescent="0.4">
      <c r="A204" s="6">
        <v>1</v>
      </c>
      <c r="B204" s="6">
        <v>2</v>
      </c>
      <c r="C204" s="8">
        <v>3</v>
      </c>
      <c r="D204" s="8"/>
      <c r="E204" s="5">
        <v>4</v>
      </c>
      <c r="F204" s="5">
        <v>5</v>
      </c>
      <c r="G204" s="5">
        <v>6</v>
      </c>
      <c r="H204" s="6">
        <v>7</v>
      </c>
      <c r="I204" s="6">
        <v>8</v>
      </c>
      <c r="J204" s="6">
        <v>9</v>
      </c>
      <c r="K204" s="6">
        <v>10</v>
      </c>
      <c r="L204" s="7">
        <v>11</v>
      </c>
      <c r="M204" s="7">
        <v>12</v>
      </c>
    </row>
    <row r="205" spans="1:15" ht="51" customHeight="1" x14ac:dyDescent="0.35">
      <c r="A205" s="9">
        <v>4</v>
      </c>
      <c r="B205" s="21" t="s">
        <v>32</v>
      </c>
      <c r="C205" s="25" t="s">
        <v>92</v>
      </c>
      <c r="D205" s="25" t="s">
        <v>31</v>
      </c>
      <c r="E205" s="11">
        <v>6</v>
      </c>
      <c r="F205" s="10">
        <v>0</v>
      </c>
      <c r="G205" s="10">
        <v>0</v>
      </c>
      <c r="H205" s="27">
        <v>6</v>
      </c>
      <c r="I205" s="10">
        <v>2</v>
      </c>
      <c r="J205" s="22">
        <v>2</v>
      </c>
      <c r="K205" s="10">
        <v>2</v>
      </c>
      <c r="L205" s="12">
        <v>0</v>
      </c>
      <c r="M205" s="13">
        <f t="shared" ref="M205:M209" si="14">SUM(I205*5,J205*4,K205*3,L205*2)/H205</f>
        <v>4</v>
      </c>
    </row>
    <row r="206" spans="1:15" ht="28" x14ac:dyDescent="0.35">
      <c r="A206" s="9">
        <v>4</v>
      </c>
      <c r="B206" s="21" t="s">
        <v>32</v>
      </c>
      <c r="C206" s="25" t="s">
        <v>95</v>
      </c>
      <c r="D206" s="25" t="s">
        <v>78</v>
      </c>
      <c r="E206" s="11">
        <v>6</v>
      </c>
      <c r="F206" s="10">
        <v>0</v>
      </c>
      <c r="G206" s="10">
        <v>0</v>
      </c>
      <c r="H206" s="26">
        <v>6</v>
      </c>
      <c r="I206" s="10">
        <v>0</v>
      </c>
      <c r="J206" s="14">
        <v>4</v>
      </c>
      <c r="K206" s="10">
        <v>2</v>
      </c>
      <c r="L206" s="12">
        <v>0</v>
      </c>
      <c r="M206" s="13">
        <f t="shared" si="14"/>
        <v>3.6666666666666665</v>
      </c>
    </row>
    <row r="207" spans="1:15" x14ac:dyDescent="0.35">
      <c r="A207" s="9">
        <v>4</v>
      </c>
      <c r="B207" s="21" t="s">
        <v>32</v>
      </c>
      <c r="C207" s="25" t="s">
        <v>93</v>
      </c>
      <c r="D207" s="25"/>
      <c r="E207" s="11">
        <v>6</v>
      </c>
      <c r="F207" s="10">
        <v>0</v>
      </c>
      <c r="G207" s="10">
        <v>0</v>
      </c>
      <c r="H207" s="26">
        <v>6</v>
      </c>
      <c r="I207" s="10">
        <v>1</v>
      </c>
      <c r="J207" s="14">
        <v>3</v>
      </c>
      <c r="K207" s="10">
        <v>1</v>
      </c>
      <c r="L207" s="12">
        <v>1</v>
      </c>
      <c r="M207" s="13">
        <f t="shared" si="14"/>
        <v>3.6666666666666665</v>
      </c>
      <c r="O207" s="1" t="s">
        <v>55</v>
      </c>
    </row>
    <row r="208" spans="1:15" x14ac:dyDescent="0.35">
      <c r="A208" s="9">
        <v>4</v>
      </c>
      <c r="B208" s="21" t="s">
        <v>32</v>
      </c>
      <c r="C208" s="25" t="s">
        <v>28</v>
      </c>
      <c r="D208" s="25" t="s">
        <v>36</v>
      </c>
      <c r="E208" s="11">
        <v>6</v>
      </c>
      <c r="F208" s="10">
        <v>0</v>
      </c>
      <c r="G208" s="10">
        <v>0</v>
      </c>
      <c r="H208" s="26">
        <v>6</v>
      </c>
      <c r="I208" s="10">
        <v>2</v>
      </c>
      <c r="J208" s="14">
        <v>1</v>
      </c>
      <c r="K208" s="10">
        <v>1</v>
      </c>
      <c r="L208" s="12">
        <v>2</v>
      </c>
      <c r="M208" s="13">
        <f t="shared" si="14"/>
        <v>3.5</v>
      </c>
    </row>
    <row r="209" spans="1:15" x14ac:dyDescent="0.35">
      <c r="A209" s="9">
        <v>4</v>
      </c>
      <c r="B209" s="21" t="s">
        <v>32</v>
      </c>
      <c r="C209" s="25" t="s">
        <v>30</v>
      </c>
      <c r="D209" s="25" t="s">
        <v>31</v>
      </c>
      <c r="E209" s="11">
        <v>6</v>
      </c>
      <c r="F209" s="10">
        <v>0</v>
      </c>
      <c r="G209" s="10">
        <v>0</v>
      </c>
      <c r="H209" s="26">
        <v>6</v>
      </c>
      <c r="I209" s="10">
        <v>4</v>
      </c>
      <c r="J209" s="14">
        <v>2</v>
      </c>
      <c r="K209" s="10">
        <v>0</v>
      </c>
      <c r="L209" s="12">
        <v>0</v>
      </c>
      <c r="M209" s="13">
        <f t="shared" si="14"/>
        <v>4.666666666666667</v>
      </c>
    </row>
    <row r="210" spans="1:15" x14ac:dyDescent="0.35">
      <c r="A210" s="9">
        <v>4</v>
      </c>
      <c r="B210" s="21" t="s">
        <v>32</v>
      </c>
      <c r="C210" s="25" t="s">
        <v>46</v>
      </c>
      <c r="D210" s="25" t="s">
        <v>37</v>
      </c>
      <c r="E210" s="11">
        <v>6</v>
      </c>
      <c r="F210" s="10">
        <v>0</v>
      </c>
      <c r="G210" s="10">
        <v>0</v>
      </c>
      <c r="H210" s="26">
        <v>6</v>
      </c>
      <c r="I210" s="10">
        <v>4</v>
      </c>
      <c r="J210" s="14">
        <v>2</v>
      </c>
      <c r="K210" s="10">
        <v>0</v>
      </c>
      <c r="L210" s="12">
        <v>0</v>
      </c>
      <c r="M210" s="13">
        <f>SUM(I210*5,J210*4,K210*3,L210*2)/H210</f>
        <v>4.666666666666667</v>
      </c>
    </row>
    <row r="211" spans="1:15" ht="28" x14ac:dyDescent="0.35">
      <c r="A211" s="9">
        <v>4</v>
      </c>
      <c r="B211" s="21" t="s">
        <v>32</v>
      </c>
      <c r="C211" s="25" t="s">
        <v>94</v>
      </c>
      <c r="D211" s="25" t="s">
        <v>61</v>
      </c>
      <c r="E211" s="11">
        <v>6</v>
      </c>
      <c r="F211" s="10">
        <v>0</v>
      </c>
      <c r="G211" s="10">
        <v>0</v>
      </c>
      <c r="H211" s="26">
        <v>6</v>
      </c>
      <c r="I211" s="10">
        <v>4</v>
      </c>
      <c r="J211" s="14">
        <v>2</v>
      </c>
      <c r="K211" s="10">
        <v>0</v>
      </c>
      <c r="L211" s="12">
        <v>0</v>
      </c>
      <c r="M211" s="13">
        <f>SUM(I211*5,J211*4,K211*3,L211*2)/H211</f>
        <v>4.666666666666667</v>
      </c>
    </row>
    <row r="212" spans="1:15" x14ac:dyDescent="0.35">
      <c r="A212" s="9">
        <v>4</v>
      </c>
      <c r="B212" s="21" t="s">
        <v>32</v>
      </c>
      <c r="C212" s="25" t="s">
        <v>85</v>
      </c>
      <c r="D212" s="25" t="s">
        <v>88</v>
      </c>
      <c r="E212" s="11">
        <v>6</v>
      </c>
      <c r="F212" s="10">
        <v>0</v>
      </c>
      <c r="G212" s="10">
        <v>0</v>
      </c>
      <c r="H212" s="26">
        <v>6</v>
      </c>
      <c r="I212" s="10">
        <v>3</v>
      </c>
      <c r="J212" s="14">
        <v>2</v>
      </c>
      <c r="K212" s="10">
        <v>0</v>
      </c>
      <c r="L212" s="12">
        <v>1</v>
      </c>
      <c r="M212" s="13">
        <f>SUM(I212*5,J212*4,K212*3,L212*2)/H212</f>
        <v>4.166666666666667</v>
      </c>
      <c r="O212" s="1" t="s">
        <v>55</v>
      </c>
    </row>
    <row r="213" spans="1:15" ht="42" x14ac:dyDescent="0.35">
      <c r="A213" s="9">
        <v>4</v>
      </c>
      <c r="B213" s="21" t="s">
        <v>32</v>
      </c>
      <c r="C213" s="25" t="s">
        <v>96</v>
      </c>
      <c r="D213" s="25" t="s">
        <v>98</v>
      </c>
      <c r="E213" s="11">
        <v>6</v>
      </c>
      <c r="F213" s="10">
        <v>0</v>
      </c>
      <c r="G213" s="10">
        <v>0</v>
      </c>
      <c r="H213" s="26">
        <v>6</v>
      </c>
      <c r="I213" s="10">
        <v>3</v>
      </c>
      <c r="J213" s="14">
        <v>1</v>
      </c>
      <c r="K213" s="10">
        <v>1</v>
      </c>
      <c r="L213" s="12">
        <v>1</v>
      </c>
      <c r="M213" s="13">
        <f t="shared" ref="M213:M214" si="15">SUM(I213*5,J213*4,K213*3,L213*2)/H213</f>
        <v>4</v>
      </c>
    </row>
    <row r="214" spans="1:15" ht="42.5" thickBot="1" x14ac:dyDescent="0.4">
      <c r="A214" s="9">
        <v>4</v>
      </c>
      <c r="B214" s="21" t="s">
        <v>32</v>
      </c>
      <c r="C214" s="25" t="s">
        <v>97</v>
      </c>
      <c r="D214" s="25" t="s">
        <v>99</v>
      </c>
      <c r="E214" s="11">
        <v>6</v>
      </c>
      <c r="F214" s="10">
        <v>0</v>
      </c>
      <c r="G214" s="10">
        <v>0</v>
      </c>
      <c r="H214" s="26">
        <v>6</v>
      </c>
      <c r="I214" s="10">
        <v>1</v>
      </c>
      <c r="J214" s="14">
        <v>4</v>
      </c>
      <c r="K214" s="10">
        <v>0</v>
      </c>
      <c r="L214" s="12">
        <v>1</v>
      </c>
      <c r="M214" s="13">
        <f t="shared" si="15"/>
        <v>3.8333333333333335</v>
      </c>
    </row>
    <row r="215" spans="1:15" ht="16" thickBot="1" x14ac:dyDescent="0.4">
      <c r="A215" s="23" t="s">
        <v>19</v>
      </c>
      <c r="B215" s="24"/>
      <c r="C215" s="15"/>
      <c r="D215" s="15"/>
      <c r="E215" s="15">
        <f t="shared" ref="E215:L215" si="16">SUM(E205:E214)</f>
        <v>60</v>
      </c>
      <c r="F215" s="15">
        <f t="shared" si="16"/>
        <v>0</v>
      </c>
      <c r="G215" s="15">
        <f t="shared" si="16"/>
        <v>0</v>
      </c>
      <c r="H215" s="15">
        <f t="shared" si="16"/>
        <v>60</v>
      </c>
      <c r="I215" s="15">
        <f t="shared" si="16"/>
        <v>24</v>
      </c>
      <c r="J215" s="15">
        <f t="shared" si="16"/>
        <v>23</v>
      </c>
      <c r="K215" s="15">
        <f t="shared" si="16"/>
        <v>7</v>
      </c>
      <c r="L215" s="15">
        <f t="shared" si="16"/>
        <v>6</v>
      </c>
      <c r="M215" s="16">
        <f>SUM(I215*5,J215*4,K215*3,L215*2)/H215</f>
        <v>4.083333333333333</v>
      </c>
    </row>
    <row r="216" spans="1:15" x14ac:dyDescent="0.35">
      <c r="A216" s="43" t="s">
        <v>55</v>
      </c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</row>
    <row r="217" spans="1:15" x14ac:dyDescent="0.35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</row>
    <row r="218" spans="1:15" x14ac:dyDescent="0.35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</row>
    <row r="219" spans="1:15" x14ac:dyDescent="0.35">
      <c r="A219" s="20"/>
      <c r="B219" s="20"/>
      <c r="C219" s="20"/>
      <c r="D219" s="20"/>
      <c r="E219" s="2" t="s">
        <v>42</v>
      </c>
      <c r="F219" s="2"/>
      <c r="G219" s="2"/>
      <c r="H219" s="45" t="s">
        <v>70</v>
      </c>
      <c r="I219" s="45"/>
      <c r="J219" s="45"/>
      <c r="K219" s="45"/>
      <c r="L219" s="45"/>
      <c r="M219" s="45"/>
    </row>
    <row r="220" spans="1:15" x14ac:dyDescent="0.35">
      <c r="A220" s="2"/>
      <c r="B220" s="2"/>
      <c r="C220" s="2"/>
      <c r="D220" s="2"/>
      <c r="E220" s="2"/>
      <c r="F220" s="2"/>
      <c r="G220" s="2"/>
      <c r="H220" s="46"/>
      <c r="I220" s="46"/>
      <c r="J220" s="46"/>
      <c r="K220" s="46"/>
      <c r="L220" s="46"/>
      <c r="M220" s="46"/>
    </row>
    <row r="222" spans="1:15" x14ac:dyDescent="0.35">
      <c r="A222" s="33"/>
      <c r="B222" s="74" t="s">
        <v>20</v>
      </c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</row>
    <row r="223" spans="1:15" ht="30.75" customHeight="1" x14ac:dyDescent="0.35">
      <c r="A223" s="33"/>
      <c r="B223" s="74" t="s">
        <v>2</v>
      </c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</row>
    <row r="224" spans="1:15" ht="15.75" hidden="1" customHeight="1" x14ac:dyDescent="0.35">
      <c r="A224" s="75" t="s">
        <v>2</v>
      </c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</row>
    <row r="225" spans="1:15" x14ac:dyDescent="0.35">
      <c r="A225" s="76" t="s">
        <v>91</v>
      </c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</row>
    <row r="226" spans="1:15" x14ac:dyDescent="0.35">
      <c r="A226" s="77" t="s">
        <v>65</v>
      </c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</row>
    <row r="227" spans="1:15" ht="19" thickBot="1" x14ac:dyDescent="0.4">
      <c r="A227" s="3"/>
      <c r="B227" s="3"/>
      <c r="C227" s="3"/>
      <c r="D227" s="3"/>
      <c r="E227" s="3"/>
      <c r="F227" s="47" t="s">
        <v>39</v>
      </c>
      <c r="G227" s="47"/>
      <c r="H227" s="47"/>
      <c r="I227" s="19"/>
      <c r="J227" s="19"/>
      <c r="K227" s="17"/>
      <c r="L227" s="17"/>
      <c r="M227" s="3"/>
    </row>
    <row r="228" spans="1:15" ht="45" customHeight="1" thickBot="1" x14ac:dyDescent="0.4">
      <c r="A228" s="48" t="s">
        <v>13</v>
      </c>
      <c r="B228" s="51" t="s">
        <v>14</v>
      </c>
      <c r="C228" s="54" t="s">
        <v>9</v>
      </c>
      <c r="D228" s="48" t="s">
        <v>17</v>
      </c>
      <c r="E228" s="57" t="s">
        <v>3</v>
      </c>
      <c r="F228" s="58"/>
      <c r="G228" s="58"/>
      <c r="H228" s="59"/>
      <c r="I228" s="60" t="s">
        <v>12</v>
      </c>
      <c r="J228" s="61"/>
      <c r="K228" s="61"/>
      <c r="L228" s="62"/>
      <c r="M228" s="63" t="s">
        <v>23</v>
      </c>
    </row>
    <row r="229" spans="1:15" ht="15.75" customHeight="1" thickBot="1" x14ac:dyDescent="0.4">
      <c r="A229" s="49"/>
      <c r="B229" s="52"/>
      <c r="C229" s="55"/>
      <c r="D229" s="49"/>
      <c r="E229" s="66" t="s">
        <v>1</v>
      </c>
      <c r="F229" s="67" t="s">
        <v>4</v>
      </c>
      <c r="G229" s="68"/>
      <c r="H229" s="69"/>
      <c r="I229" s="70" t="s">
        <v>7</v>
      </c>
      <c r="J229" s="72" t="s">
        <v>8</v>
      </c>
      <c r="K229" s="70" t="s">
        <v>18</v>
      </c>
      <c r="L229" s="70" t="s">
        <v>10</v>
      </c>
      <c r="M229" s="64"/>
      <c r="N229" s="1">
        <v>1</v>
      </c>
    </row>
    <row r="230" spans="1:15" ht="25.5" customHeight="1" thickBot="1" x14ac:dyDescent="0.4">
      <c r="A230" s="50"/>
      <c r="B230" s="53"/>
      <c r="C230" s="56"/>
      <c r="D230" s="50"/>
      <c r="E230" s="65"/>
      <c r="F230" s="4" t="s">
        <v>5</v>
      </c>
      <c r="G230" s="4" t="s">
        <v>6</v>
      </c>
      <c r="H230" s="4" t="s">
        <v>11</v>
      </c>
      <c r="I230" s="71"/>
      <c r="J230" s="73"/>
      <c r="K230" s="71"/>
      <c r="L230" s="71"/>
      <c r="M230" s="65"/>
    </row>
    <row r="231" spans="1:15" ht="15" customHeight="1" thickBot="1" x14ac:dyDescent="0.4">
      <c r="A231" s="6">
        <v>1</v>
      </c>
      <c r="B231" s="6">
        <v>2</v>
      </c>
      <c r="C231" s="8">
        <v>3</v>
      </c>
      <c r="D231" s="8"/>
      <c r="E231" s="5">
        <v>4</v>
      </c>
      <c r="F231" s="5">
        <v>5</v>
      </c>
      <c r="G231" s="5">
        <v>6</v>
      </c>
      <c r="H231" s="6">
        <v>7</v>
      </c>
      <c r="I231" s="6">
        <v>8</v>
      </c>
      <c r="J231" s="6">
        <v>9</v>
      </c>
      <c r="K231" s="6">
        <v>10</v>
      </c>
      <c r="L231" s="7">
        <v>11</v>
      </c>
      <c r="M231" s="7">
        <v>12</v>
      </c>
      <c r="O231" s="1" t="s">
        <v>55</v>
      </c>
    </row>
    <row r="232" spans="1:15" ht="28" x14ac:dyDescent="0.35">
      <c r="A232" s="9">
        <v>5</v>
      </c>
      <c r="B232" s="21" t="s">
        <v>56</v>
      </c>
      <c r="C232" s="25" t="s">
        <v>102</v>
      </c>
      <c r="D232" s="25" t="s">
        <v>37</v>
      </c>
      <c r="E232" s="11">
        <v>2</v>
      </c>
      <c r="F232" s="10">
        <v>0</v>
      </c>
      <c r="G232" s="10">
        <v>0</v>
      </c>
      <c r="H232" s="27">
        <v>2</v>
      </c>
      <c r="I232" s="10">
        <v>2</v>
      </c>
      <c r="J232" s="22">
        <v>0</v>
      </c>
      <c r="K232" s="10">
        <v>0</v>
      </c>
      <c r="L232" s="12">
        <v>0</v>
      </c>
      <c r="M232" s="13">
        <f t="shared" ref="M232:M235" si="17">SUM(I232*5,J232*4,K232*3,L232*2)/H232</f>
        <v>5</v>
      </c>
    </row>
    <row r="233" spans="1:15" ht="42" x14ac:dyDescent="0.35">
      <c r="A233" s="9">
        <v>5</v>
      </c>
      <c r="B233" s="21" t="s">
        <v>56</v>
      </c>
      <c r="C233" s="25" t="s">
        <v>103</v>
      </c>
      <c r="D233" s="25" t="s">
        <v>37</v>
      </c>
      <c r="E233" s="11">
        <v>2</v>
      </c>
      <c r="F233" s="10">
        <v>0</v>
      </c>
      <c r="G233" s="10">
        <v>0</v>
      </c>
      <c r="H233" s="26">
        <v>2</v>
      </c>
      <c r="I233" s="10">
        <v>2</v>
      </c>
      <c r="J233" s="14">
        <v>0</v>
      </c>
      <c r="K233" s="10">
        <v>0</v>
      </c>
      <c r="L233" s="12">
        <v>0</v>
      </c>
      <c r="M233" s="13">
        <f t="shared" si="17"/>
        <v>5</v>
      </c>
    </row>
    <row r="234" spans="1:15" ht="42" x14ac:dyDescent="0.35">
      <c r="A234" s="9">
        <v>5</v>
      </c>
      <c r="B234" s="21" t="s">
        <v>56</v>
      </c>
      <c r="C234" s="25" t="s">
        <v>104</v>
      </c>
      <c r="D234" s="25" t="s">
        <v>106</v>
      </c>
      <c r="E234" s="11">
        <v>2</v>
      </c>
      <c r="F234" s="10">
        <v>0</v>
      </c>
      <c r="G234" s="10">
        <v>0</v>
      </c>
      <c r="H234" s="26">
        <v>2</v>
      </c>
      <c r="I234" s="10">
        <v>2</v>
      </c>
      <c r="J234" s="14">
        <v>0</v>
      </c>
      <c r="K234" s="10">
        <v>0</v>
      </c>
      <c r="L234" s="12">
        <v>0</v>
      </c>
      <c r="M234" s="13">
        <f t="shared" si="17"/>
        <v>5</v>
      </c>
    </row>
    <row r="235" spans="1:15" ht="28" x14ac:dyDescent="0.35">
      <c r="A235" s="9">
        <v>5</v>
      </c>
      <c r="B235" s="21" t="s">
        <v>56</v>
      </c>
      <c r="C235" s="25" t="s">
        <v>105</v>
      </c>
      <c r="D235" s="25" t="s">
        <v>106</v>
      </c>
      <c r="E235" s="11">
        <v>2</v>
      </c>
      <c r="F235" s="10">
        <v>0</v>
      </c>
      <c r="G235" s="10">
        <v>0</v>
      </c>
      <c r="H235" s="26">
        <v>2</v>
      </c>
      <c r="I235" s="10">
        <v>2</v>
      </c>
      <c r="J235" s="14">
        <v>0</v>
      </c>
      <c r="K235" s="10">
        <v>0</v>
      </c>
      <c r="L235" s="12">
        <v>0</v>
      </c>
      <c r="M235" s="13">
        <f t="shared" si="17"/>
        <v>5</v>
      </c>
    </row>
    <row r="236" spans="1:15" ht="28" x14ac:dyDescent="0.35">
      <c r="A236" s="9">
        <v>5</v>
      </c>
      <c r="B236" s="21" t="s">
        <v>56</v>
      </c>
      <c r="C236" s="25" t="s">
        <v>107</v>
      </c>
      <c r="D236" s="25" t="s">
        <v>38</v>
      </c>
      <c r="E236" s="11">
        <v>2</v>
      </c>
      <c r="F236" s="10">
        <v>0</v>
      </c>
      <c r="G236" s="10">
        <v>0</v>
      </c>
      <c r="H236" s="26">
        <v>2</v>
      </c>
      <c r="I236" s="10">
        <v>1</v>
      </c>
      <c r="J236" s="14">
        <v>1</v>
      </c>
      <c r="K236" s="10">
        <v>0</v>
      </c>
      <c r="L236" s="12">
        <v>0</v>
      </c>
      <c r="M236" s="13">
        <f>SUM(I236*5,J236*4,K236*3,L236*2)/H236</f>
        <v>4.5</v>
      </c>
    </row>
    <row r="237" spans="1:15" ht="33" customHeight="1" thickBot="1" x14ac:dyDescent="0.4">
      <c r="A237" s="9">
        <v>5</v>
      </c>
      <c r="B237" s="21" t="s">
        <v>56</v>
      </c>
      <c r="C237" s="25" t="s">
        <v>108</v>
      </c>
      <c r="D237" s="25" t="s">
        <v>38</v>
      </c>
      <c r="E237" s="11">
        <v>2</v>
      </c>
      <c r="F237" s="10">
        <v>0</v>
      </c>
      <c r="G237" s="10">
        <v>0</v>
      </c>
      <c r="H237" s="26">
        <v>2</v>
      </c>
      <c r="I237" s="10">
        <v>1</v>
      </c>
      <c r="J237" s="14">
        <v>1</v>
      </c>
      <c r="K237" s="10">
        <v>0</v>
      </c>
      <c r="L237" s="12">
        <v>0</v>
      </c>
      <c r="M237" s="13">
        <f>SUM(I237*5,J237*4,K237*3,L237*2)/H237</f>
        <v>4.5</v>
      </c>
    </row>
    <row r="238" spans="1:15" ht="16" thickBot="1" x14ac:dyDescent="0.4">
      <c r="A238" s="23" t="s">
        <v>19</v>
      </c>
      <c r="B238" s="24"/>
      <c r="C238" s="15"/>
      <c r="D238" s="15"/>
      <c r="E238" s="15">
        <f t="shared" ref="E238:L238" si="18">SUM(E232:E237)</f>
        <v>12</v>
      </c>
      <c r="F238" s="15">
        <f t="shared" si="18"/>
        <v>0</v>
      </c>
      <c r="G238" s="15">
        <f t="shared" si="18"/>
        <v>0</v>
      </c>
      <c r="H238" s="15">
        <f t="shared" si="18"/>
        <v>12</v>
      </c>
      <c r="I238" s="15">
        <f t="shared" si="18"/>
        <v>10</v>
      </c>
      <c r="J238" s="15">
        <f t="shared" si="18"/>
        <v>2</v>
      </c>
      <c r="K238" s="15">
        <f t="shared" si="18"/>
        <v>0</v>
      </c>
      <c r="L238" s="15">
        <f t="shared" si="18"/>
        <v>0</v>
      </c>
      <c r="M238" s="16">
        <f>SUM(I238*5,J238*4,K238*3,L238*2)/H238</f>
        <v>4.833333333333333</v>
      </c>
    </row>
    <row r="239" spans="1:15" ht="15" customHeight="1" x14ac:dyDescent="0.35">
      <c r="A239" s="43" t="s">
        <v>15</v>
      </c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</row>
    <row r="240" spans="1:15" x14ac:dyDescent="0.3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</row>
    <row r="241" spans="1:14" x14ac:dyDescent="0.3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</row>
    <row r="242" spans="1:14" x14ac:dyDescent="0.35">
      <c r="A242" s="20"/>
      <c r="B242" s="20"/>
      <c r="C242" s="20"/>
      <c r="D242" s="20"/>
      <c r="E242" s="2" t="s">
        <v>42</v>
      </c>
      <c r="F242" s="2"/>
      <c r="G242" s="2"/>
      <c r="H242" s="45" t="s">
        <v>70</v>
      </c>
      <c r="I242" s="45"/>
      <c r="J242" s="45"/>
      <c r="K242" s="45"/>
      <c r="L242" s="45"/>
      <c r="M242" s="45"/>
    </row>
    <row r="243" spans="1:14" x14ac:dyDescent="0.35">
      <c r="A243" s="2"/>
      <c r="B243" s="2"/>
      <c r="C243" s="2"/>
      <c r="D243" s="2" t="s">
        <v>55</v>
      </c>
      <c r="E243" s="2"/>
      <c r="F243" s="2"/>
      <c r="G243" s="2"/>
      <c r="H243" s="46" t="s">
        <v>55</v>
      </c>
      <c r="I243" s="46"/>
      <c r="J243" s="46"/>
      <c r="K243" s="46"/>
      <c r="L243" s="46"/>
      <c r="M243" s="46"/>
    </row>
    <row r="245" spans="1:14" x14ac:dyDescent="0.35">
      <c r="B245" s="1" t="s">
        <v>55</v>
      </c>
      <c r="C245" s="1" t="s">
        <v>109</v>
      </c>
      <c r="E245" s="1" t="s">
        <v>55</v>
      </c>
    </row>
    <row r="247" spans="1:14" x14ac:dyDescent="0.35">
      <c r="A247" s="33"/>
      <c r="B247" s="74" t="s">
        <v>20</v>
      </c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</row>
    <row r="248" spans="1:14" x14ac:dyDescent="0.35">
      <c r="A248" s="33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</row>
    <row r="249" spans="1:14" ht="15.75" customHeight="1" x14ac:dyDescent="0.35">
      <c r="A249" s="75" t="s">
        <v>2</v>
      </c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</row>
    <row r="250" spans="1:14" ht="15.75" customHeight="1" x14ac:dyDescent="0.35">
      <c r="A250" s="76" t="s">
        <v>100</v>
      </c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</row>
    <row r="251" spans="1:14" x14ac:dyDescent="0.35">
      <c r="A251" s="77" t="s">
        <v>65</v>
      </c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</row>
    <row r="252" spans="1:14" ht="19" thickBot="1" x14ac:dyDescent="0.4">
      <c r="A252" s="3"/>
      <c r="B252" s="3"/>
      <c r="C252" s="3"/>
      <c r="D252" s="3"/>
      <c r="E252" s="3"/>
      <c r="F252" s="47" t="s">
        <v>39</v>
      </c>
      <c r="G252" s="47"/>
      <c r="H252" s="47"/>
      <c r="I252" s="19"/>
      <c r="J252" s="19"/>
      <c r="K252" s="17"/>
      <c r="L252" s="17"/>
      <c r="M252" s="3"/>
    </row>
    <row r="253" spans="1:14" ht="16" thickBot="1" x14ac:dyDescent="0.4">
      <c r="A253" s="48" t="s">
        <v>13</v>
      </c>
      <c r="B253" s="51" t="s">
        <v>14</v>
      </c>
      <c r="C253" s="54" t="s">
        <v>9</v>
      </c>
      <c r="D253" s="48" t="s">
        <v>17</v>
      </c>
      <c r="E253" s="57" t="s">
        <v>3</v>
      </c>
      <c r="F253" s="58"/>
      <c r="G253" s="58"/>
      <c r="H253" s="59"/>
      <c r="I253" s="60" t="s">
        <v>12</v>
      </c>
      <c r="J253" s="61"/>
      <c r="K253" s="61"/>
      <c r="L253" s="62"/>
      <c r="M253" s="63" t="s">
        <v>23</v>
      </c>
    </row>
    <row r="254" spans="1:14" ht="16" thickBot="1" x14ac:dyDescent="0.4">
      <c r="A254" s="49"/>
      <c r="B254" s="52"/>
      <c r="C254" s="55"/>
      <c r="D254" s="49"/>
      <c r="E254" s="66" t="s">
        <v>1</v>
      </c>
      <c r="F254" s="67" t="s">
        <v>4</v>
      </c>
      <c r="G254" s="68"/>
      <c r="H254" s="69"/>
      <c r="I254" s="70" t="s">
        <v>7</v>
      </c>
      <c r="J254" s="72" t="s">
        <v>8</v>
      </c>
      <c r="K254" s="70" t="s">
        <v>18</v>
      </c>
      <c r="L254" s="70" t="s">
        <v>10</v>
      </c>
      <c r="M254" s="64"/>
      <c r="N254" s="1">
        <v>1</v>
      </c>
    </row>
    <row r="255" spans="1:14" ht="39.5" thickBot="1" x14ac:dyDescent="0.4">
      <c r="A255" s="50"/>
      <c r="B255" s="53"/>
      <c r="C255" s="56"/>
      <c r="D255" s="50"/>
      <c r="E255" s="65"/>
      <c r="F255" s="4" t="s">
        <v>5</v>
      </c>
      <c r="G255" s="4" t="s">
        <v>6</v>
      </c>
      <c r="H255" s="4" t="s">
        <v>11</v>
      </c>
      <c r="I255" s="71"/>
      <c r="J255" s="73"/>
      <c r="K255" s="71"/>
      <c r="L255" s="71"/>
      <c r="M255" s="65"/>
    </row>
    <row r="256" spans="1:14" ht="16" thickBot="1" x14ac:dyDescent="0.4">
      <c r="A256" s="6">
        <v>1</v>
      </c>
      <c r="B256" s="6">
        <v>2</v>
      </c>
      <c r="C256" s="8">
        <v>3</v>
      </c>
      <c r="D256" s="8"/>
      <c r="E256" s="5">
        <v>4</v>
      </c>
      <c r="F256" s="5">
        <v>5</v>
      </c>
      <c r="G256" s="5">
        <v>6</v>
      </c>
      <c r="H256" s="6">
        <v>7</v>
      </c>
      <c r="I256" s="6">
        <v>8</v>
      </c>
      <c r="J256" s="6">
        <v>9</v>
      </c>
      <c r="K256" s="6">
        <v>10</v>
      </c>
      <c r="L256" s="7">
        <v>11</v>
      </c>
      <c r="M256" s="7">
        <v>12</v>
      </c>
    </row>
    <row r="257" spans="1:13" ht="28" x14ac:dyDescent="0.35">
      <c r="A257" s="9">
        <v>5</v>
      </c>
      <c r="B257" s="21" t="s">
        <v>43</v>
      </c>
      <c r="C257" s="25" t="s">
        <v>110</v>
      </c>
      <c r="D257" s="25" t="s">
        <v>29</v>
      </c>
      <c r="E257" s="11">
        <v>2</v>
      </c>
      <c r="F257" s="10">
        <v>0</v>
      </c>
      <c r="G257" s="10">
        <v>0</v>
      </c>
      <c r="H257" s="26">
        <v>2</v>
      </c>
      <c r="I257" s="10">
        <v>0</v>
      </c>
      <c r="J257" s="14">
        <v>2</v>
      </c>
      <c r="K257" s="10">
        <v>0</v>
      </c>
      <c r="L257" s="12">
        <v>0</v>
      </c>
      <c r="M257" s="13">
        <f t="shared" ref="M257:M258" si="19">SUM(I257*5,J257*4,K257*3,L257*2)/H257</f>
        <v>4</v>
      </c>
    </row>
    <row r="258" spans="1:13" ht="28" x14ac:dyDescent="0.35">
      <c r="A258" s="9">
        <v>5</v>
      </c>
      <c r="B258" s="21" t="s">
        <v>43</v>
      </c>
      <c r="C258" s="25" t="s">
        <v>110</v>
      </c>
      <c r="D258" s="25" t="s">
        <v>113</v>
      </c>
      <c r="E258" s="11">
        <v>2</v>
      </c>
      <c r="F258" s="10">
        <v>0</v>
      </c>
      <c r="G258" s="10">
        <v>0</v>
      </c>
      <c r="H258" s="26">
        <v>2</v>
      </c>
      <c r="I258" s="10">
        <v>1</v>
      </c>
      <c r="J258" s="14">
        <v>1</v>
      </c>
      <c r="K258" s="10">
        <v>0</v>
      </c>
      <c r="L258" s="12">
        <v>0</v>
      </c>
      <c r="M258" s="13">
        <f t="shared" si="19"/>
        <v>4.5</v>
      </c>
    </row>
    <row r="259" spans="1:13" ht="28" x14ac:dyDescent="0.35">
      <c r="A259" s="9">
        <v>5</v>
      </c>
      <c r="B259" s="21" t="s">
        <v>43</v>
      </c>
      <c r="C259" s="25" t="s">
        <v>107</v>
      </c>
      <c r="D259" s="25" t="s">
        <v>38</v>
      </c>
      <c r="E259" s="11">
        <v>2</v>
      </c>
      <c r="F259" s="10">
        <v>0</v>
      </c>
      <c r="G259" s="10">
        <v>0</v>
      </c>
      <c r="H259" s="26">
        <v>2</v>
      </c>
      <c r="I259" s="10">
        <v>0</v>
      </c>
      <c r="J259" s="14">
        <v>2</v>
      </c>
      <c r="K259" s="10">
        <v>0</v>
      </c>
      <c r="L259" s="12">
        <v>0</v>
      </c>
      <c r="M259" s="13">
        <f>SUM(I259*5,J259*4,K259*3,L259*2)/H259</f>
        <v>4</v>
      </c>
    </row>
    <row r="260" spans="1:13" ht="28" x14ac:dyDescent="0.35">
      <c r="A260" s="9">
        <v>5</v>
      </c>
      <c r="B260" s="21" t="s">
        <v>43</v>
      </c>
      <c r="C260" s="25" t="s">
        <v>108</v>
      </c>
      <c r="D260" s="25" t="s">
        <v>38</v>
      </c>
      <c r="E260" s="11">
        <v>2</v>
      </c>
      <c r="F260" s="10">
        <v>0</v>
      </c>
      <c r="G260" s="10">
        <v>0</v>
      </c>
      <c r="H260" s="26">
        <v>2</v>
      </c>
      <c r="I260" s="10">
        <v>2</v>
      </c>
      <c r="J260" s="14">
        <v>0</v>
      </c>
      <c r="K260" s="10">
        <v>0</v>
      </c>
      <c r="L260" s="12">
        <v>0</v>
      </c>
      <c r="M260" s="13">
        <f>SUM(I260*5,J260*4,K260*3,L260*2)/H260</f>
        <v>5</v>
      </c>
    </row>
    <row r="261" spans="1:13" ht="42" x14ac:dyDescent="0.35">
      <c r="A261" s="9">
        <v>5</v>
      </c>
      <c r="B261" s="21" t="s">
        <v>43</v>
      </c>
      <c r="C261" s="25" t="s">
        <v>111</v>
      </c>
      <c r="D261" s="25" t="s">
        <v>113</v>
      </c>
      <c r="E261" s="11">
        <v>2</v>
      </c>
      <c r="F261" s="10">
        <v>0</v>
      </c>
      <c r="G261" s="10">
        <v>0</v>
      </c>
      <c r="H261" s="26">
        <v>2</v>
      </c>
      <c r="I261" s="10">
        <v>2</v>
      </c>
      <c r="J261" s="14">
        <v>0</v>
      </c>
      <c r="K261" s="10">
        <v>0</v>
      </c>
      <c r="L261" s="12">
        <v>0</v>
      </c>
      <c r="M261" s="13">
        <f>SUM(I261*5,J261*4,K261*3,L261*2)/H261</f>
        <v>5</v>
      </c>
    </row>
    <row r="262" spans="1:13" ht="28.5" thickBot="1" x14ac:dyDescent="0.4">
      <c r="A262" s="9">
        <v>5</v>
      </c>
      <c r="B262" s="21" t="s">
        <v>43</v>
      </c>
      <c r="C262" s="25" t="s">
        <v>112</v>
      </c>
      <c r="D262" s="25" t="s">
        <v>113</v>
      </c>
      <c r="E262" s="11">
        <v>2</v>
      </c>
      <c r="F262" s="10">
        <v>0</v>
      </c>
      <c r="G262" s="10">
        <v>0</v>
      </c>
      <c r="H262" s="26">
        <v>2</v>
      </c>
      <c r="I262" s="10">
        <v>2</v>
      </c>
      <c r="J262" s="14">
        <v>0</v>
      </c>
      <c r="K262" s="10">
        <v>0</v>
      </c>
      <c r="L262" s="12">
        <v>0</v>
      </c>
      <c r="M262" s="13">
        <f t="shared" ref="M262" si="20">SUM(I262*5,J262*4,K262*3,L262*2)/H262</f>
        <v>5</v>
      </c>
    </row>
    <row r="263" spans="1:13" ht="16" thickBot="1" x14ac:dyDescent="0.4">
      <c r="A263" s="23" t="s">
        <v>19</v>
      </c>
      <c r="B263" s="24"/>
      <c r="C263" s="15"/>
      <c r="D263" s="15"/>
      <c r="E263" s="15">
        <f t="shared" ref="E263:L263" si="21">SUM(E257:E262)</f>
        <v>12</v>
      </c>
      <c r="F263" s="15">
        <f t="shared" si="21"/>
        <v>0</v>
      </c>
      <c r="G263" s="15">
        <f t="shared" si="21"/>
        <v>0</v>
      </c>
      <c r="H263" s="15">
        <f t="shared" si="21"/>
        <v>12</v>
      </c>
      <c r="I263" s="15">
        <f t="shared" si="21"/>
        <v>7</v>
      </c>
      <c r="J263" s="15">
        <f t="shared" si="21"/>
        <v>5</v>
      </c>
      <c r="K263" s="15">
        <f t="shared" si="21"/>
        <v>0</v>
      </c>
      <c r="L263" s="15">
        <f t="shared" si="21"/>
        <v>0</v>
      </c>
      <c r="M263" s="16">
        <f>SUM(I263*5,J263*4,K263*3,L263*2)/H263</f>
        <v>4.583333333333333</v>
      </c>
    </row>
    <row r="264" spans="1:13" ht="15" customHeight="1" x14ac:dyDescent="0.35">
      <c r="A264" s="43" t="s">
        <v>15</v>
      </c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</row>
    <row r="265" spans="1:13" x14ac:dyDescent="0.3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</row>
    <row r="266" spans="1:13" x14ac:dyDescent="0.3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</row>
    <row r="267" spans="1:13" x14ac:dyDescent="0.35">
      <c r="A267" s="20"/>
      <c r="B267" s="20"/>
      <c r="C267" s="20"/>
      <c r="D267" s="20"/>
      <c r="E267" s="2" t="s">
        <v>42</v>
      </c>
      <c r="F267" s="2"/>
      <c r="G267" s="2"/>
      <c r="H267" s="45" t="s">
        <v>70</v>
      </c>
      <c r="I267" s="45"/>
      <c r="J267" s="45"/>
      <c r="K267" s="45"/>
      <c r="L267" s="45"/>
      <c r="M267" s="45"/>
    </row>
    <row r="268" spans="1:13" x14ac:dyDescent="0.35">
      <c r="A268" s="2"/>
      <c r="B268" s="2"/>
      <c r="C268" s="2"/>
      <c r="D268" s="2" t="s">
        <v>55</v>
      </c>
      <c r="E268" s="2"/>
      <c r="F268" s="2"/>
      <c r="G268" s="2"/>
      <c r="H268" s="46"/>
      <c r="I268" s="46"/>
      <c r="J268" s="46"/>
      <c r="K268" s="46"/>
      <c r="L268" s="46"/>
      <c r="M268" s="46"/>
    </row>
    <row r="269" spans="1:13" x14ac:dyDescent="0.35">
      <c r="C269" s="1" t="s">
        <v>55</v>
      </c>
    </row>
    <row r="271" spans="1:13" x14ac:dyDescent="0.35">
      <c r="A271" s="1" t="s">
        <v>121</v>
      </c>
      <c r="C271" s="1" t="s">
        <v>55</v>
      </c>
    </row>
    <row r="272" spans="1:13" x14ac:dyDescent="0.35">
      <c r="A272" s="33"/>
      <c r="B272" s="74" t="s">
        <v>20</v>
      </c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</row>
    <row r="273" spans="1:14" x14ac:dyDescent="0.35">
      <c r="A273" s="33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</row>
    <row r="274" spans="1:14" ht="15.75" customHeight="1" x14ac:dyDescent="0.35">
      <c r="A274" s="75" t="s">
        <v>2</v>
      </c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</row>
    <row r="275" spans="1:14" ht="15.75" customHeight="1" x14ac:dyDescent="0.35">
      <c r="A275" s="76" t="s">
        <v>101</v>
      </c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</row>
    <row r="276" spans="1:14" x14ac:dyDescent="0.35">
      <c r="A276" s="77" t="s">
        <v>65</v>
      </c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</row>
    <row r="277" spans="1:14" ht="19" thickBot="1" x14ac:dyDescent="0.4">
      <c r="A277" s="3"/>
      <c r="B277" s="3"/>
      <c r="C277" s="3"/>
      <c r="D277" s="3"/>
      <c r="E277" s="3"/>
      <c r="F277" s="47" t="s">
        <v>39</v>
      </c>
      <c r="G277" s="47"/>
      <c r="H277" s="47"/>
      <c r="I277" s="19"/>
      <c r="J277" s="19"/>
      <c r="K277" s="17"/>
      <c r="L277" s="17"/>
      <c r="M277" s="3"/>
    </row>
    <row r="278" spans="1:14" ht="16" thickBot="1" x14ac:dyDescent="0.4">
      <c r="A278" s="48" t="s">
        <v>13</v>
      </c>
      <c r="B278" s="51" t="s">
        <v>14</v>
      </c>
      <c r="C278" s="54" t="s">
        <v>9</v>
      </c>
      <c r="D278" s="48" t="s">
        <v>17</v>
      </c>
      <c r="E278" s="57" t="s">
        <v>3</v>
      </c>
      <c r="F278" s="58"/>
      <c r="G278" s="58"/>
      <c r="H278" s="59"/>
      <c r="I278" s="60" t="s">
        <v>12</v>
      </c>
      <c r="J278" s="61"/>
      <c r="K278" s="61"/>
      <c r="L278" s="62"/>
      <c r="M278" s="63" t="s">
        <v>23</v>
      </c>
    </row>
    <row r="279" spans="1:14" ht="16" thickBot="1" x14ac:dyDescent="0.4">
      <c r="A279" s="49"/>
      <c r="B279" s="52"/>
      <c r="C279" s="55"/>
      <c r="D279" s="49"/>
      <c r="E279" s="66" t="s">
        <v>1</v>
      </c>
      <c r="F279" s="67" t="s">
        <v>4</v>
      </c>
      <c r="G279" s="68"/>
      <c r="H279" s="69"/>
      <c r="I279" s="70" t="s">
        <v>7</v>
      </c>
      <c r="J279" s="72" t="s">
        <v>8</v>
      </c>
      <c r="K279" s="70" t="s">
        <v>18</v>
      </c>
      <c r="L279" s="70" t="s">
        <v>10</v>
      </c>
      <c r="M279" s="64"/>
      <c r="N279" s="1">
        <v>1</v>
      </c>
    </row>
    <row r="280" spans="1:14" ht="39.5" thickBot="1" x14ac:dyDescent="0.4">
      <c r="A280" s="50"/>
      <c r="B280" s="53"/>
      <c r="C280" s="56"/>
      <c r="D280" s="50"/>
      <c r="E280" s="65"/>
      <c r="F280" s="4" t="s">
        <v>5</v>
      </c>
      <c r="G280" s="4" t="s">
        <v>6</v>
      </c>
      <c r="H280" s="4" t="s">
        <v>11</v>
      </c>
      <c r="I280" s="71"/>
      <c r="J280" s="73"/>
      <c r="K280" s="71"/>
      <c r="L280" s="71"/>
      <c r="M280" s="65"/>
    </row>
    <row r="281" spans="1:14" ht="16" thickBot="1" x14ac:dyDescent="0.4">
      <c r="A281" s="6">
        <v>1</v>
      </c>
      <c r="B281" s="6">
        <v>2</v>
      </c>
      <c r="C281" s="8">
        <v>3</v>
      </c>
      <c r="D281" s="8"/>
      <c r="E281" s="5">
        <v>4</v>
      </c>
      <c r="F281" s="5">
        <v>5</v>
      </c>
      <c r="G281" s="5">
        <v>6</v>
      </c>
      <c r="H281" s="6">
        <v>7</v>
      </c>
      <c r="I281" s="6">
        <v>8</v>
      </c>
      <c r="J281" s="6">
        <v>9</v>
      </c>
      <c r="K281" s="6">
        <v>10</v>
      </c>
      <c r="L281" s="7">
        <v>11</v>
      </c>
      <c r="M281" s="7">
        <v>12</v>
      </c>
    </row>
    <row r="282" spans="1:14" ht="28" x14ac:dyDescent="0.35">
      <c r="A282" s="9">
        <v>5</v>
      </c>
      <c r="B282" s="21" t="s">
        <v>57</v>
      </c>
      <c r="C282" s="25" t="s">
        <v>114</v>
      </c>
      <c r="D282" s="25" t="s">
        <v>88</v>
      </c>
      <c r="E282" s="11">
        <v>3</v>
      </c>
      <c r="F282" s="10">
        <v>0</v>
      </c>
      <c r="G282" s="10">
        <v>0</v>
      </c>
      <c r="H282" s="26">
        <v>3</v>
      </c>
      <c r="I282" s="10">
        <v>2</v>
      </c>
      <c r="J282" s="14">
        <v>1</v>
      </c>
      <c r="K282" s="10">
        <v>0</v>
      </c>
      <c r="L282" s="12">
        <v>0</v>
      </c>
      <c r="M282" s="13">
        <f t="shared" ref="M282:M284" si="22">SUM(I282*5,J282*4,K282*3,L282*2)/H282</f>
        <v>4.666666666666667</v>
      </c>
    </row>
    <row r="283" spans="1:14" ht="42" x14ac:dyDescent="0.35">
      <c r="A283" s="9">
        <v>5</v>
      </c>
      <c r="B283" s="21" t="s">
        <v>57</v>
      </c>
      <c r="C283" s="25" t="s">
        <v>115</v>
      </c>
      <c r="D283" s="25" t="s">
        <v>88</v>
      </c>
      <c r="E283" s="11">
        <v>3</v>
      </c>
      <c r="F283" s="10">
        <v>0</v>
      </c>
      <c r="G283" s="10">
        <v>0</v>
      </c>
      <c r="H283" s="26">
        <v>3</v>
      </c>
      <c r="I283" s="10">
        <v>3</v>
      </c>
      <c r="J283" s="14">
        <v>0</v>
      </c>
      <c r="K283" s="10">
        <v>0</v>
      </c>
      <c r="L283" s="12">
        <v>0</v>
      </c>
      <c r="M283" s="13">
        <f t="shared" si="22"/>
        <v>5</v>
      </c>
    </row>
    <row r="284" spans="1:14" ht="28" x14ac:dyDescent="0.35">
      <c r="A284" s="9">
        <v>5</v>
      </c>
      <c r="B284" s="21" t="s">
        <v>57</v>
      </c>
      <c r="C284" s="25" t="s">
        <v>116</v>
      </c>
      <c r="D284" s="25" t="s">
        <v>88</v>
      </c>
      <c r="E284" s="11">
        <v>3</v>
      </c>
      <c r="F284" s="10">
        <v>0</v>
      </c>
      <c r="G284" s="10">
        <v>0</v>
      </c>
      <c r="H284" s="26">
        <v>3</v>
      </c>
      <c r="I284" s="10">
        <v>2</v>
      </c>
      <c r="J284" s="14">
        <v>1</v>
      </c>
      <c r="K284" s="10">
        <v>0</v>
      </c>
      <c r="L284" s="12">
        <v>0</v>
      </c>
      <c r="M284" s="13">
        <f t="shared" si="22"/>
        <v>4.666666666666667</v>
      </c>
    </row>
    <row r="285" spans="1:14" ht="28" x14ac:dyDescent="0.35">
      <c r="A285" s="9">
        <v>5</v>
      </c>
      <c r="B285" s="21" t="s">
        <v>57</v>
      </c>
      <c r="C285" s="25" t="s">
        <v>107</v>
      </c>
      <c r="D285" s="25" t="s">
        <v>38</v>
      </c>
      <c r="E285" s="11">
        <v>3</v>
      </c>
      <c r="F285" s="10">
        <v>0</v>
      </c>
      <c r="G285" s="10">
        <v>0</v>
      </c>
      <c r="H285" s="26">
        <v>3</v>
      </c>
      <c r="I285" s="10">
        <v>2</v>
      </c>
      <c r="J285" s="14">
        <v>1</v>
      </c>
      <c r="K285" s="10">
        <v>0</v>
      </c>
      <c r="L285" s="12">
        <v>0</v>
      </c>
      <c r="M285" s="13">
        <f>SUM(I285*5,J285*4,K285*3,L285*2)/H285</f>
        <v>4.666666666666667</v>
      </c>
    </row>
    <row r="286" spans="1:14" ht="28.5" thickBot="1" x14ac:dyDescent="0.4">
      <c r="A286" s="9">
        <v>5</v>
      </c>
      <c r="B286" s="21" t="s">
        <v>57</v>
      </c>
      <c r="C286" s="25" t="s">
        <v>108</v>
      </c>
      <c r="D286" s="25" t="s">
        <v>38</v>
      </c>
      <c r="E286" s="11">
        <v>3</v>
      </c>
      <c r="F286" s="10">
        <v>0</v>
      </c>
      <c r="G286" s="10">
        <v>0</v>
      </c>
      <c r="H286" s="26">
        <v>3</v>
      </c>
      <c r="I286" s="10">
        <v>2</v>
      </c>
      <c r="J286" s="14">
        <v>1</v>
      </c>
      <c r="K286" s="10">
        <v>0</v>
      </c>
      <c r="L286" s="12">
        <v>0</v>
      </c>
      <c r="M286" s="13">
        <f>SUM(I286*5,J286*4,K286*3,L286*2)/H286</f>
        <v>4.666666666666667</v>
      </c>
    </row>
    <row r="287" spans="1:14" ht="16" thickBot="1" x14ac:dyDescent="0.4">
      <c r="A287" s="23" t="s">
        <v>19</v>
      </c>
      <c r="B287" s="24"/>
      <c r="C287" s="15"/>
      <c r="D287" s="15"/>
      <c r="E287" s="15">
        <f t="shared" ref="E287:L287" si="23">SUM(E282:E286)</f>
        <v>15</v>
      </c>
      <c r="F287" s="15">
        <f t="shared" si="23"/>
        <v>0</v>
      </c>
      <c r="G287" s="15">
        <f t="shared" si="23"/>
        <v>0</v>
      </c>
      <c r="H287" s="15">
        <f t="shared" si="23"/>
        <v>15</v>
      </c>
      <c r="I287" s="15">
        <f t="shared" si="23"/>
        <v>11</v>
      </c>
      <c r="J287" s="15">
        <f t="shared" si="23"/>
        <v>4</v>
      </c>
      <c r="K287" s="15">
        <f t="shared" si="23"/>
        <v>0</v>
      </c>
      <c r="L287" s="15">
        <f t="shared" si="23"/>
        <v>0</v>
      </c>
      <c r="M287" s="16">
        <f>SUM(I287*5,J287*4,K287*3,L287*2)/H287</f>
        <v>4.7333333333333334</v>
      </c>
    </row>
    <row r="288" spans="1:14" ht="15" customHeight="1" x14ac:dyDescent="0.35">
      <c r="A288" s="43" t="s">
        <v>15</v>
      </c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</row>
    <row r="289" spans="1:16" x14ac:dyDescent="0.3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P289" s="1" t="s">
        <v>55</v>
      </c>
    </row>
    <row r="290" spans="1:16" x14ac:dyDescent="0.3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</row>
    <row r="291" spans="1:16" x14ac:dyDescent="0.35">
      <c r="A291" s="20"/>
      <c r="B291" s="20"/>
      <c r="C291" s="20"/>
      <c r="D291" s="20"/>
      <c r="E291" s="2" t="s">
        <v>42</v>
      </c>
      <c r="F291" s="2"/>
      <c r="G291" s="2"/>
      <c r="H291" s="45" t="s">
        <v>70</v>
      </c>
      <c r="I291" s="45"/>
      <c r="J291" s="45"/>
      <c r="K291" s="45"/>
      <c r="L291" s="45"/>
      <c r="M291" s="45"/>
    </row>
    <row r="292" spans="1:16" x14ac:dyDescent="0.35">
      <c r="A292" s="2"/>
      <c r="B292" s="2"/>
      <c r="C292" s="2"/>
      <c r="D292" s="2"/>
      <c r="E292" s="2"/>
      <c r="F292" s="2"/>
      <c r="G292" s="2"/>
      <c r="H292" s="46"/>
      <c r="I292" s="46"/>
      <c r="J292" s="46"/>
      <c r="K292" s="46"/>
      <c r="L292" s="46"/>
      <c r="M292" s="46"/>
    </row>
    <row r="293" spans="1:16" x14ac:dyDescent="0.35">
      <c r="D293" s="1" t="s">
        <v>55</v>
      </c>
    </row>
    <row r="294" spans="1:16" x14ac:dyDescent="0.35">
      <c r="D294" s="1" t="s">
        <v>55</v>
      </c>
      <c r="F294" s="1" t="s">
        <v>55</v>
      </c>
    </row>
    <row r="295" spans="1:16" x14ac:dyDescent="0.35">
      <c r="A295" s="1" t="s">
        <v>121</v>
      </c>
      <c r="C295" s="1" t="s">
        <v>55</v>
      </c>
    </row>
    <row r="296" spans="1:16" x14ac:dyDescent="0.35">
      <c r="A296" s="33"/>
      <c r="B296" s="74" t="s">
        <v>20</v>
      </c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</row>
    <row r="297" spans="1:16" x14ac:dyDescent="0.35">
      <c r="A297" s="33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</row>
    <row r="298" spans="1:16" ht="15.75" customHeight="1" x14ac:dyDescent="0.35">
      <c r="A298" s="75" t="s">
        <v>2</v>
      </c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</row>
    <row r="299" spans="1:16" ht="15.75" customHeight="1" x14ac:dyDescent="0.35">
      <c r="A299" s="76" t="s">
        <v>122</v>
      </c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</row>
    <row r="300" spans="1:16" x14ac:dyDescent="0.35">
      <c r="A300" s="77" t="s">
        <v>65</v>
      </c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</row>
    <row r="301" spans="1:16" ht="19" thickBot="1" x14ac:dyDescent="0.4">
      <c r="A301" s="3"/>
      <c r="B301" s="3"/>
      <c r="C301" s="3"/>
      <c r="D301" s="3"/>
      <c r="E301" s="3"/>
      <c r="F301" s="47" t="s">
        <v>39</v>
      </c>
      <c r="G301" s="47"/>
      <c r="H301" s="47"/>
      <c r="I301" s="19"/>
      <c r="J301" s="19"/>
      <c r="K301" s="17"/>
      <c r="L301" s="17"/>
      <c r="M301" s="3"/>
    </row>
    <row r="302" spans="1:16" ht="15.75" customHeight="1" thickBot="1" x14ac:dyDescent="0.4">
      <c r="A302" s="48" t="s">
        <v>13</v>
      </c>
      <c r="B302" s="51" t="s">
        <v>14</v>
      </c>
      <c r="C302" s="54" t="s">
        <v>9</v>
      </c>
      <c r="D302" s="48" t="s">
        <v>17</v>
      </c>
      <c r="E302" s="57" t="s">
        <v>3</v>
      </c>
      <c r="F302" s="58"/>
      <c r="G302" s="58"/>
      <c r="H302" s="59"/>
      <c r="I302" s="60" t="s">
        <v>12</v>
      </c>
      <c r="J302" s="61"/>
      <c r="K302" s="61"/>
      <c r="L302" s="62"/>
      <c r="M302" s="63" t="s">
        <v>23</v>
      </c>
      <c r="N302" s="1" t="s">
        <v>55</v>
      </c>
    </row>
    <row r="303" spans="1:16" ht="15.75" customHeight="1" thickBot="1" x14ac:dyDescent="0.4">
      <c r="A303" s="49"/>
      <c r="B303" s="52"/>
      <c r="C303" s="55"/>
      <c r="D303" s="49"/>
      <c r="E303" s="66" t="s">
        <v>1</v>
      </c>
      <c r="F303" s="67" t="s">
        <v>4</v>
      </c>
      <c r="G303" s="68"/>
      <c r="H303" s="69"/>
      <c r="I303" s="70" t="s">
        <v>7</v>
      </c>
      <c r="J303" s="72" t="s">
        <v>8</v>
      </c>
      <c r="K303" s="70" t="s">
        <v>18</v>
      </c>
      <c r="L303" s="70" t="s">
        <v>10</v>
      </c>
      <c r="M303" s="64"/>
    </row>
    <row r="304" spans="1:16" ht="39.5" thickBot="1" x14ac:dyDescent="0.4">
      <c r="A304" s="50"/>
      <c r="B304" s="53"/>
      <c r="C304" s="56"/>
      <c r="D304" s="50"/>
      <c r="E304" s="65"/>
      <c r="F304" s="4" t="s">
        <v>5</v>
      </c>
      <c r="G304" s="4" t="s">
        <v>6</v>
      </c>
      <c r="H304" s="4" t="s">
        <v>11</v>
      </c>
      <c r="I304" s="71"/>
      <c r="J304" s="73"/>
      <c r="K304" s="71"/>
      <c r="L304" s="71"/>
      <c r="M304" s="65"/>
    </row>
    <row r="305" spans="1:15" ht="16" thickBot="1" x14ac:dyDescent="0.4">
      <c r="A305" s="6">
        <v>1</v>
      </c>
      <c r="B305" s="6">
        <v>2</v>
      </c>
      <c r="C305" s="8">
        <v>3</v>
      </c>
      <c r="D305" s="8"/>
      <c r="E305" s="5">
        <v>4</v>
      </c>
      <c r="F305" s="5">
        <v>5</v>
      </c>
      <c r="G305" s="5">
        <v>6</v>
      </c>
      <c r="H305" s="6">
        <v>7</v>
      </c>
      <c r="I305" s="6">
        <v>8</v>
      </c>
      <c r="J305" s="6">
        <v>9</v>
      </c>
      <c r="K305" s="6">
        <v>10</v>
      </c>
      <c r="L305" s="7">
        <v>11</v>
      </c>
      <c r="M305" s="7">
        <v>12</v>
      </c>
    </row>
    <row r="306" spans="1:15" ht="28" x14ac:dyDescent="0.35">
      <c r="A306" s="9">
        <v>6</v>
      </c>
      <c r="B306" s="21" t="s">
        <v>57</v>
      </c>
      <c r="C306" s="25" t="s">
        <v>123</v>
      </c>
      <c r="D306" s="25" t="s">
        <v>88</v>
      </c>
      <c r="E306" s="11">
        <v>2</v>
      </c>
      <c r="F306" s="10">
        <v>0</v>
      </c>
      <c r="G306" s="10">
        <v>0</v>
      </c>
      <c r="H306" s="26">
        <v>2</v>
      </c>
      <c r="I306" s="10">
        <v>0</v>
      </c>
      <c r="J306" s="14">
        <v>2</v>
      </c>
      <c r="K306" s="10">
        <v>0</v>
      </c>
      <c r="L306" s="12">
        <v>0</v>
      </c>
      <c r="M306" s="13">
        <f t="shared" ref="M306:M310" si="24">SUM(I306*5,J306*4,K306*3,L306*2)/H306</f>
        <v>4</v>
      </c>
    </row>
    <row r="307" spans="1:15" ht="28" x14ac:dyDescent="0.35">
      <c r="A307" s="9">
        <v>6</v>
      </c>
      <c r="B307" s="42" t="s">
        <v>43</v>
      </c>
      <c r="C307" s="25" t="s">
        <v>128</v>
      </c>
      <c r="D307" s="25" t="s">
        <v>26</v>
      </c>
      <c r="E307" s="11">
        <v>5</v>
      </c>
      <c r="F307" s="10">
        <v>0</v>
      </c>
      <c r="G307" s="10">
        <v>0</v>
      </c>
      <c r="H307" s="26">
        <v>5</v>
      </c>
      <c r="I307" s="10">
        <v>4</v>
      </c>
      <c r="J307" s="14">
        <v>1</v>
      </c>
      <c r="K307" s="10">
        <v>0</v>
      </c>
      <c r="L307" s="12">
        <v>0</v>
      </c>
      <c r="M307" s="13">
        <f t="shared" si="24"/>
        <v>4.8</v>
      </c>
    </row>
    <row r="308" spans="1:15" ht="28" x14ac:dyDescent="0.35">
      <c r="A308" s="9">
        <v>6</v>
      </c>
      <c r="B308" s="21" t="s">
        <v>56</v>
      </c>
      <c r="C308" s="25" t="s">
        <v>129</v>
      </c>
      <c r="D308" s="25" t="s">
        <v>24</v>
      </c>
      <c r="E308" s="11">
        <v>1</v>
      </c>
      <c r="F308" s="10">
        <v>0</v>
      </c>
      <c r="G308" s="10">
        <v>0</v>
      </c>
      <c r="H308" s="26">
        <v>1</v>
      </c>
      <c r="I308" s="10">
        <v>1</v>
      </c>
      <c r="J308" s="14">
        <v>0</v>
      </c>
      <c r="K308" s="10">
        <v>0</v>
      </c>
      <c r="L308" s="12">
        <v>0</v>
      </c>
      <c r="M308" s="13">
        <f t="shared" si="24"/>
        <v>5</v>
      </c>
      <c r="O308" s="1" t="s">
        <v>55</v>
      </c>
    </row>
    <row r="309" spans="1:15" ht="43.5" customHeight="1" x14ac:dyDescent="0.35">
      <c r="A309" s="9">
        <v>6</v>
      </c>
      <c r="B309" s="98" t="s">
        <v>132</v>
      </c>
      <c r="C309" s="25" t="s">
        <v>124</v>
      </c>
      <c r="D309" s="25" t="s">
        <v>130</v>
      </c>
      <c r="E309" s="11">
        <v>8</v>
      </c>
      <c r="F309" s="10">
        <v>0</v>
      </c>
      <c r="G309" s="10">
        <v>0</v>
      </c>
      <c r="H309" s="26">
        <v>8</v>
      </c>
      <c r="I309" s="10">
        <v>6</v>
      </c>
      <c r="J309" s="14">
        <v>2</v>
      </c>
      <c r="K309" s="10">
        <v>0</v>
      </c>
      <c r="L309" s="12">
        <v>0</v>
      </c>
      <c r="M309" s="13">
        <f t="shared" si="24"/>
        <v>4.75</v>
      </c>
      <c r="N309" s="1" t="s">
        <v>55</v>
      </c>
    </row>
    <row r="310" spans="1:15" ht="31" x14ac:dyDescent="0.35">
      <c r="A310" s="9">
        <v>6</v>
      </c>
      <c r="B310" s="98" t="s">
        <v>132</v>
      </c>
      <c r="C310" s="25" t="s">
        <v>125</v>
      </c>
      <c r="D310" s="25" t="s">
        <v>131</v>
      </c>
      <c r="E310" s="11">
        <v>8</v>
      </c>
      <c r="F310" s="10">
        <v>0</v>
      </c>
      <c r="G310" s="10">
        <v>0</v>
      </c>
      <c r="H310" s="26">
        <v>8</v>
      </c>
      <c r="I310" s="10">
        <v>3</v>
      </c>
      <c r="J310" s="14">
        <v>4</v>
      </c>
      <c r="K310" s="10">
        <v>1</v>
      </c>
      <c r="L310" s="12">
        <v>0</v>
      </c>
      <c r="M310" s="13">
        <f t="shared" si="24"/>
        <v>4.25</v>
      </c>
    </row>
    <row r="311" spans="1:15" ht="42" x14ac:dyDescent="0.35">
      <c r="A311" s="9">
        <v>6</v>
      </c>
      <c r="B311" s="98" t="s">
        <v>132</v>
      </c>
      <c r="C311" s="25" t="s">
        <v>126</v>
      </c>
      <c r="D311" s="25" t="s">
        <v>133</v>
      </c>
      <c r="E311" s="11">
        <v>8</v>
      </c>
      <c r="F311" s="10">
        <v>0</v>
      </c>
      <c r="G311" s="10">
        <v>0</v>
      </c>
      <c r="H311" s="26">
        <v>8</v>
      </c>
      <c r="I311" s="10">
        <v>5</v>
      </c>
      <c r="J311" s="14">
        <v>2</v>
      </c>
      <c r="K311" s="10">
        <v>0</v>
      </c>
      <c r="L311" s="12">
        <v>1</v>
      </c>
      <c r="M311" s="13">
        <f>SUM(I311*5,J311*4,K311*3,L311*2)/H311</f>
        <v>4.375</v>
      </c>
    </row>
    <row r="312" spans="1:15" ht="31.5" thickBot="1" x14ac:dyDescent="0.4">
      <c r="A312" s="9">
        <v>6</v>
      </c>
      <c r="B312" s="98" t="s">
        <v>132</v>
      </c>
      <c r="C312" s="25" t="s">
        <v>127</v>
      </c>
      <c r="D312" s="25" t="s">
        <v>31</v>
      </c>
      <c r="E312" s="11">
        <v>8</v>
      </c>
      <c r="F312" s="10">
        <v>0</v>
      </c>
      <c r="G312" s="10">
        <v>0</v>
      </c>
      <c r="H312" s="26">
        <v>8</v>
      </c>
      <c r="I312" s="10">
        <v>7</v>
      </c>
      <c r="J312" s="14">
        <v>1</v>
      </c>
      <c r="K312" s="10">
        <v>0</v>
      </c>
      <c r="L312" s="12">
        <v>0</v>
      </c>
      <c r="M312" s="13">
        <f>SUM(I312*5,J312*4,K312*3,L312*2)/H312</f>
        <v>4.875</v>
      </c>
    </row>
    <row r="313" spans="1:15" ht="16" thickBot="1" x14ac:dyDescent="0.4">
      <c r="A313" s="23" t="s">
        <v>19</v>
      </c>
      <c r="B313" s="24"/>
      <c r="C313" s="15"/>
      <c r="D313" s="15"/>
      <c r="E313" s="15">
        <f>SUM(E306:E312)</f>
        <v>40</v>
      </c>
      <c r="F313" s="15">
        <f t="shared" ref="F313:L313" si="25">SUM(F306:F312)</f>
        <v>0</v>
      </c>
      <c r="G313" s="15">
        <f t="shared" si="25"/>
        <v>0</v>
      </c>
      <c r="H313" s="15">
        <f t="shared" si="25"/>
        <v>40</v>
      </c>
      <c r="I313" s="15">
        <f t="shared" si="25"/>
        <v>26</v>
      </c>
      <c r="J313" s="15">
        <f t="shared" si="25"/>
        <v>12</v>
      </c>
      <c r="K313" s="15">
        <f t="shared" si="25"/>
        <v>1</v>
      </c>
      <c r="L313" s="15">
        <f t="shared" si="25"/>
        <v>1</v>
      </c>
      <c r="M313" s="16">
        <f>SUM(I313*5,J313*4,K313*3,L313*2)/H313</f>
        <v>4.5750000000000002</v>
      </c>
    </row>
    <row r="314" spans="1:15" ht="15" customHeight="1" x14ac:dyDescent="0.35">
      <c r="A314" s="43" t="s">
        <v>15</v>
      </c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</row>
    <row r="315" spans="1:15" x14ac:dyDescent="0.3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</row>
    <row r="316" spans="1:15" x14ac:dyDescent="0.3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</row>
    <row r="317" spans="1:15" x14ac:dyDescent="0.35">
      <c r="A317" s="20"/>
      <c r="B317" s="20"/>
      <c r="C317" s="20"/>
      <c r="D317" s="20"/>
      <c r="E317" s="2" t="s">
        <v>42</v>
      </c>
      <c r="F317" s="2"/>
      <c r="G317" s="2"/>
      <c r="H317" s="45" t="s">
        <v>70</v>
      </c>
      <c r="I317" s="45"/>
      <c r="J317" s="45"/>
      <c r="K317" s="45"/>
      <c r="L317" s="45"/>
      <c r="M317" s="45"/>
    </row>
    <row r="318" spans="1:15" x14ac:dyDescent="0.35">
      <c r="A318" s="2"/>
      <c r="B318" s="2"/>
      <c r="C318" s="2"/>
      <c r="D318" s="2"/>
      <c r="E318" s="2"/>
      <c r="F318" s="2"/>
      <c r="G318" s="2"/>
      <c r="H318" s="46"/>
      <c r="I318" s="46"/>
      <c r="J318" s="46"/>
      <c r="K318" s="46"/>
      <c r="L318" s="46"/>
      <c r="M318" s="46"/>
    </row>
    <row r="319" spans="1:15" x14ac:dyDescent="0.35">
      <c r="D319" s="1" t="s">
        <v>55</v>
      </c>
    </row>
    <row r="320" spans="1:15" x14ac:dyDescent="0.35">
      <c r="D320" s="1" t="s">
        <v>55</v>
      </c>
    </row>
    <row r="321" spans="3:6" x14ac:dyDescent="0.35">
      <c r="C321" s="30"/>
      <c r="D321" s="1" t="s">
        <v>55</v>
      </c>
      <c r="F321" s="1" t="s">
        <v>55</v>
      </c>
    </row>
  </sheetData>
  <mergeCells count="229">
    <mergeCell ref="A314:M316"/>
    <mergeCell ref="H317:M317"/>
    <mergeCell ref="H318:M318"/>
    <mergeCell ref="B296:M296"/>
    <mergeCell ref="B297:M297"/>
    <mergeCell ref="A298:M298"/>
    <mergeCell ref="A299:M299"/>
    <mergeCell ref="A300:M300"/>
    <mergeCell ref="F301:H301"/>
    <mergeCell ref="A302:A304"/>
    <mergeCell ref="B302:B304"/>
    <mergeCell ref="C302:C304"/>
    <mergeCell ref="D302:D304"/>
    <mergeCell ref="E302:H302"/>
    <mergeCell ref="I302:L302"/>
    <mergeCell ref="M302:M304"/>
    <mergeCell ref="E303:E304"/>
    <mergeCell ref="F303:H303"/>
    <mergeCell ref="I303:I304"/>
    <mergeCell ref="J303:J304"/>
    <mergeCell ref="K303:K304"/>
    <mergeCell ref="L303:L304"/>
    <mergeCell ref="H242:M242"/>
    <mergeCell ref="H243:M243"/>
    <mergeCell ref="B222:M222"/>
    <mergeCell ref="B223:M223"/>
    <mergeCell ref="A224:M224"/>
    <mergeCell ref="A225:M225"/>
    <mergeCell ref="A226:M226"/>
    <mergeCell ref="F227:H227"/>
    <mergeCell ref="A228:A230"/>
    <mergeCell ref="B228:B230"/>
    <mergeCell ref="C228:C230"/>
    <mergeCell ref="D228:D230"/>
    <mergeCell ref="E228:H228"/>
    <mergeCell ref="I228:L228"/>
    <mergeCell ref="M228:M230"/>
    <mergeCell ref="E229:E230"/>
    <mergeCell ref="F229:H229"/>
    <mergeCell ref="I229:I230"/>
    <mergeCell ref="J229:J230"/>
    <mergeCell ref="K229:K230"/>
    <mergeCell ref="L229:L230"/>
    <mergeCell ref="A197:M197"/>
    <mergeCell ref="A198:M198"/>
    <mergeCell ref="F200:H200"/>
    <mergeCell ref="F89:H89"/>
    <mergeCell ref="B164:M164"/>
    <mergeCell ref="A110:M110"/>
    <mergeCell ref="A111:M112"/>
    <mergeCell ref="A113:M113"/>
    <mergeCell ref="A239:M241"/>
    <mergeCell ref="E201:H201"/>
    <mergeCell ref="I201:L201"/>
    <mergeCell ref="M201:M203"/>
    <mergeCell ref="E202:E203"/>
    <mergeCell ref="F202:H202"/>
    <mergeCell ref="I202:I203"/>
    <mergeCell ref="J202:J203"/>
    <mergeCell ref="K202:K203"/>
    <mergeCell ref="L202:L203"/>
    <mergeCell ref="B62:B64"/>
    <mergeCell ref="A62:A64"/>
    <mergeCell ref="A88:M88"/>
    <mergeCell ref="A87:M87"/>
    <mergeCell ref="A86:M86"/>
    <mergeCell ref="A84:M85"/>
    <mergeCell ref="A83:M83"/>
    <mergeCell ref="A82:M82"/>
    <mergeCell ref="A109:M109"/>
    <mergeCell ref="C90:C92"/>
    <mergeCell ref="D90:D92"/>
    <mergeCell ref="E90:H90"/>
    <mergeCell ref="I90:L90"/>
    <mergeCell ref="M90:M92"/>
    <mergeCell ref="E91:E92"/>
    <mergeCell ref="F91:H91"/>
    <mergeCell ref="I91:I92"/>
    <mergeCell ref="J91:J92"/>
    <mergeCell ref="K91:K92"/>
    <mergeCell ref="L91:L92"/>
    <mergeCell ref="A75:M77"/>
    <mergeCell ref="A114:M114"/>
    <mergeCell ref="A115:M115"/>
    <mergeCell ref="F116:H116"/>
    <mergeCell ref="A117:A119"/>
    <mergeCell ref="B117:B119"/>
    <mergeCell ref="C117:C119"/>
    <mergeCell ref="D117:D119"/>
    <mergeCell ref="E117:H117"/>
    <mergeCell ref="I117:L117"/>
    <mergeCell ref="M117:M119"/>
    <mergeCell ref="B166:M167"/>
    <mergeCell ref="B165:M165"/>
    <mergeCell ref="A59:M59"/>
    <mergeCell ref="A60:M60"/>
    <mergeCell ref="F61:H61"/>
    <mergeCell ref="C62:C64"/>
    <mergeCell ref="D62:D64"/>
    <mergeCell ref="E62:H62"/>
    <mergeCell ref="I62:L62"/>
    <mergeCell ref="M62:M64"/>
    <mergeCell ref="E63:E64"/>
    <mergeCell ref="F63:H63"/>
    <mergeCell ref="I63:I64"/>
    <mergeCell ref="J63:J64"/>
    <mergeCell ref="K63:K64"/>
    <mergeCell ref="L63:L64"/>
    <mergeCell ref="A157:M159"/>
    <mergeCell ref="H161:M161"/>
    <mergeCell ref="A162:C162"/>
    <mergeCell ref="K162:M162"/>
    <mergeCell ref="H160:M160"/>
    <mergeCell ref="H79:M79"/>
    <mergeCell ref="K80:M80"/>
    <mergeCell ref="B90:B92"/>
    <mergeCell ref="A216:M218"/>
    <mergeCell ref="H219:M219"/>
    <mergeCell ref="H220:M220"/>
    <mergeCell ref="A187:M189"/>
    <mergeCell ref="H191:M191"/>
    <mergeCell ref="H190:M190"/>
    <mergeCell ref="A168:M168"/>
    <mergeCell ref="A169:M169"/>
    <mergeCell ref="A170:M170"/>
    <mergeCell ref="F171:H171"/>
    <mergeCell ref="A172:A174"/>
    <mergeCell ref="B172:B174"/>
    <mergeCell ref="C172:C174"/>
    <mergeCell ref="D172:D174"/>
    <mergeCell ref="E172:H172"/>
    <mergeCell ref="I172:L172"/>
    <mergeCell ref="M172:M174"/>
    <mergeCell ref="E173:E174"/>
    <mergeCell ref="B195:M196"/>
    <mergeCell ref="A199:M199"/>
    <mergeCell ref="A201:A203"/>
    <mergeCell ref="B201:B203"/>
    <mergeCell ref="C201:C203"/>
    <mergeCell ref="D201:D203"/>
    <mergeCell ref="M143:M145"/>
    <mergeCell ref="E144:E145"/>
    <mergeCell ref="F144:H144"/>
    <mergeCell ref="I144:I145"/>
    <mergeCell ref="J144:J145"/>
    <mergeCell ref="K144:K145"/>
    <mergeCell ref="L144:L145"/>
    <mergeCell ref="A53:C53"/>
    <mergeCell ref="K53:M53"/>
    <mergeCell ref="A54:M54"/>
    <mergeCell ref="A55:M55"/>
    <mergeCell ref="A56:M57"/>
    <mergeCell ref="A58:M58"/>
    <mergeCell ref="A129:M131"/>
    <mergeCell ref="H132:M132"/>
    <mergeCell ref="H133:M133"/>
    <mergeCell ref="A90:A92"/>
    <mergeCell ref="F118:H118"/>
    <mergeCell ref="I118:I119"/>
    <mergeCell ref="J118:J119"/>
    <mergeCell ref="K118:K119"/>
    <mergeCell ref="L118:L119"/>
    <mergeCell ref="A103:M105"/>
    <mergeCell ref="H107:M107"/>
    <mergeCell ref="J254:J255"/>
    <mergeCell ref="K254:K255"/>
    <mergeCell ref="L254:L255"/>
    <mergeCell ref="A135:M135"/>
    <mergeCell ref="A136:M136"/>
    <mergeCell ref="A137:M138"/>
    <mergeCell ref="A139:M139"/>
    <mergeCell ref="A140:M140"/>
    <mergeCell ref="H106:M106"/>
    <mergeCell ref="A141:M141"/>
    <mergeCell ref="E118:E119"/>
    <mergeCell ref="F173:H173"/>
    <mergeCell ref="I173:I174"/>
    <mergeCell ref="J173:J174"/>
    <mergeCell ref="K173:K174"/>
    <mergeCell ref="L173:L174"/>
    <mergeCell ref="B194:M194"/>
    <mergeCell ref="F142:H142"/>
    <mergeCell ref="A143:A145"/>
    <mergeCell ref="B143:B145"/>
    <mergeCell ref="C143:C145"/>
    <mergeCell ref="D143:D145"/>
    <mergeCell ref="E143:H143"/>
    <mergeCell ref="I143:L143"/>
    <mergeCell ref="A264:M266"/>
    <mergeCell ref="H267:M267"/>
    <mergeCell ref="H268:M268"/>
    <mergeCell ref="B272:M272"/>
    <mergeCell ref="B273:M273"/>
    <mergeCell ref="A274:M274"/>
    <mergeCell ref="A275:M275"/>
    <mergeCell ref="A276:M276"/>
    <mergeCell ref="B247:M247"/>
    <mergeCell ref="B248:M248"/>
    <mergeCell ref="A249:M249"/>
    <mergeCell ref="A250:M250"/>
    <mergeCell ref="A251:M251"/>
    <mergeCell ref="F252:H252"/>
    <mergeCell ref="A253:A255"/>
    <mergeCell ref="B253:B255"/>
    <mergeCell ref="C253:C255"/>
    <mergeCell ref="D253:D255"/>
    <mergeCell ref="E253:H253"/>
    <mergeCell ref="I253:L253"/>
    <mergeCell ref="M253:M255"/>
    <mergeCell ref="E254:E255"/>
    <mergeCell ref="F254:H254"/>
    <mergeCell ref="I254:I255"/>
    <mergeCell ref="A288:M290"/>
    <mergeCell ref="H291:M291"/>
    <mergeCell ref="H292:M292"/>
    <mergeCell ref="F277:H277"/>
    <mergeCell ref="A278:A280"/>
    <mergeCell ref="B278:B280"/>
    <mergeCell ref="C278:C280"/>
    <mergeCell ref="D278:D280"/>
    <mergeCell ref="E278:H278"/>
    <mergeCell ref="I278:L278"/>
    <mergeCell ref="M278:M280"/>
    <mergeCell ref="E279:E280"/>
    <mergeCell ref="F279:H279"/>
    <mergeCell ref="I279:I280"/>
    <mergeCell ref="J279:J280"/>
    <mergeCell ref="K279:K280"/>
    <mergeCell ref="L279:L280"/>
  </mergeCells>
  <phoneticPr fontId="0" type="noConversion"/>
  <pageMargins left="0.78740157480314965" right="0.19685039370078741" top="0.74803149606299213" bottom="0.55118110236220474" header="0.31496062992125984" footer="0.31496062992125984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Nazar Pogoretskiy</cp:lastModifiedBy>
  <cp:lastPrinted>2023-01-05T10:59:48Z</cp:lastPrinted>
  <dcterms:created xsi:type="dcterms:W3CDTF">2010-01-21T07:08:10Z</dcterms:created>
  <dcterms:modified xsi:type="dcterms:W3CDTF">2025-01-31T12:34:28Z</dcterms:modified>
</cp:coreProperties>
</file>