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Новая папка\аналіз якості успішномті 25-26\1 семестр\дпм\"/>
    </mc:Choice>
  </mc:AlternateContent>
  <xr:revisionPtr revIDLastSave="0" documentId="8_{4E4240E0-3127-4434-A640-2AEE60BDA592}" xr6:coauthVersionLast="47" xr6:coauthVersionMax="47" xr10:uidLastSave="{00000000-0000-0000-0000-000000000000}"/>
  <bookViews>
    <workbookView xWindow="760" yWindow="760" windowWidth="24410" windowHeight="14320" xr2:uid="{9103A80C-330C-440E-A271-6B9AF13CF20F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6" i="1" l="1"/>
  <c r="G126" i="1"/>
  <c r="H126" i="1"/>
  <c r="I126" i="1"/>
  <c r="M126" i="1" s="1"/>
  <c r="J126" i="1"/>
  <c r="K126" i="1"/>
  <c r="L126" i="1"/>
  <c r="E126" i="1"/>
  <c r="I72" i="1"/>
  <c r="J72" i="1"/>
  <c r="K72" i="1"/>
  <c r="L72" i="1"/>
  <c r="F72" i="1"/>
  <c r="G72" i="1"/>
  <c r="H72" i="1"/>
  <c r="E72" i="1"/>
  <c r="F47" i="1"/>
  <c r="G47" i="1"/>
  <c r="H47" i="1"/>
  <c r="I47" i="1"/>
  <c r="J47" i="1"/>
  <c r="K47" i="1"/>
  <c r="L47" i="1"/>
  <c r="E47" i="1"/>
  <c r="I22" i="1"/>
  <c r="J22" i="1"/>
  <c r="K22" i="1"/>
  <c r="L22" i="1"/>
  <c r="M22" i="1" s="1"/>
  <c r="F22" i="1"/>
  <c r="G22" i="1"/>
  <c r="H22" i="1"/>
  <c r="E22" i="1"/>
  <c r="M125" i="1"/>
  <c r="M124" i="1"/>
  <c r="M120" i="1"/>
  <c r="M119" i="1"/>
  <c r="L100" i="1"/>
  <c r="K100" i="1"/>
  <c r="J100" i="1"/>
  <c r="M100" i="1" s="1"/>
  <c r="I100" i="1"/>
  <c r="H100" i="1"/>
  <c r="G100" i="1"/>
  <c r="F100" i="1"/>
  <c r="E100" i="1"/>
  <c r="M99" i="1"/>
  <c r="M98" i="1"/>
  <c r="M97" i="1"/>
  <c r="M96" i="1"/>
  <c r="M95" i="1"/>
  <c r="M94" i="1"/>
  <c r="M93" i="1"/>
  <c r="M92" i="1"/>
  <c r="M91" i="1"/>
  <c r="M72" i="1"/>
  <c r="M70" i="1"/>
  <c r="M69" i="1"/>
  <c r="M68" i="1"/>
  <c r="M67" i="1"/>
  <c r="M66" i="1"/>
  <c r="M65" i="1"/>
  <c r="M47" i="1"/>
  <c r="M46" i="1"/>
  <c r="M45" i="1"/>
  <c r="M44" i="1"/>
  <c r="M42" i="1"/>
  <c r="M41" i="1"/>
  <c r="M40" i="1"/>
  <c r="M21" i="1"/>
  <c r="M20" i="1"/>
  <c r="M19" i="1"/>
  <c r="M18" i="1"/>
  <c r="M17" i="1"/>
  <c r="M16" i="1"/>
  <c r="M15" i="1"/>
</calcChain>
</file>

<file path=xl/sharedStrings.xml><?xml version="1.0" encoding="utf-8"?>
<sst xmlns="http://schemas.openxmlformats.org/spreadsheetml/2006/main" count="264" uniqueCount="72">
  <si>
    <t xml:space="preserve">       Київська державна академія декоративно-прикладного мистецтва і дизайну імені Михайла Бойчука</t>
  </si>
  <si>
    <t>Факультет ДПМ</t>
  </si>
  <si>
    <t>Денна форма навчання</t>
  </si>
  <si>
    <t>Я К І С Т Ь   У С П І Ш Н О С Т І   С Т У Д Е Н Т І В</t>
  </si>
  <si>
    <t xml:space="preserve">                                                                                               Кафедри рисунка</t>
  </si>
  <si>
    <t>за результатами осiнньо-зимової заліково-екзаменаційної сесії 2025 - 2026 н. р.</t>
  </si>
  <si>
    <t xml:space="preserve">                                 (зимової/літньої)</t>
  </si>
  <si>
    <t>Курс</t>
  </si>
  <si>
    <t>Група</t>
  </si>
  <si>
    <t>Навчальна
дисципліна</t>
  </si>
  <si>
    <t>Викладач</t>
  </si>
  <si>
    <t>Загальний контингент</t>
  </si>
  <si>
    <t>Контингент студентів,
які склали підсумкові контрольні заходи</t>
  </si>
  <si>
    <t>Середній
бал</t>
  </si>
  <si>
    <t>Примітка</t>
  </si>
  <si>
    <t>Всього</t>
  </si>
  <si>
    <t>з них:</t>
  </si>
  <si>
    <t xml:space="preserve">на 
"відмінно" </t>
  </si>
  <si>
    <t>на
"добре"</t>
  </si>
  <si>
    <t>на
"задо-вільно"</t>
  </si>
  <si>
    <t>на
"незадо-
вільно"</t>
  </si>
  <si>
    <t>не 
допущені</t>
  </si>
  <si>
    <t>не 
з'явились</t>
  </si>
  <si>
    <t>склали 
іспити, заліки</t>
  </si>
  <si>
    <t>І</t>
  </si>
  <si>
    <t>МСЖ-1</t>
  </si>
  <si>
    <t>рисунок</t>
  </si>
  <si>
    <t>Деяк М.М.</t>
  </si>
  <si>
    <t>МСЖ-2</t>
  </si>
  <si>
    <t>Антонова Я.В.</t>
  </si>
  <si>
    <t>пластична анатомія</t>
  </si>
  <si>
    <t>Гула Є.П.</t>
  </si>
  <si>
    <t>ХК-1</t>
  </si>
  <si>
    <t>Щербаков С.О.</t>
  </si>
  <si>
    <t>ХК-2</t>
  </si>
  <si>
    <t>ХМ</t>
  </si>
  <si>
    <t xml:space="preserve">        Всього:</t>
  </si>
  <si>
    <t xml:space="preserve">Лаборант                 </t>
  </si>
  <si>
    <t xml:space="preserve">                               Реутова Т.В.</t>
  </si>
  <si>
    <t>Завідувач кафедри                             Шпак В.О.                                                 ____________________</t>
  </si>
  <si>
    <t>ІІ</t>
  </si>
  <si>
    <t>Прядка В.М.</t>
  </si>
  <si>
    <t>Логінський Я.В.</t>
  </si>
  <si>
    <t>МСЖ-3</t>
  </si>
  <si>
    <t>Крижановський О.А.</t>
  </si>
  <si>
    <t xml:space="preserve">Лаборант                          </t>
  </si>
  <si>
    <t xml:space="preserve">                                Реутова Т.В.</t>
  </si>
  <si>
    <t>ІІІ</t>
  </si>
  <si>
    <t>МЗН</t>
  </si>
  <si>
    <t>академічнийя рисунок</t>
  </si>
  <si>
    <t>Дудченко А.М.</t>
  </si>
  <si>
    <t>аналітичний рисунок (вибіркова)</t>
  </si>
  <si>
    <t>Лаборант</t>
  </si>
  <si>
    <t>Факультет  ДПМ</t>
  </si>
  <si>
    <t xml:space="preserve">                                (зимової/літньої)</t>
  </si>
  <si>
    <t>ІV</t>
  </si>
  <si>
    <t>СЖ-1</t>
  </si>
  <si>
    <t>рисунок академічний ( вибіркова)</t>
  </si>
  <si>
    <t>СЖ-2</t>
  </si>
  <si>
    <t>ММ</t>
  </si>
  <si>
    <t>ХДДС</t>
  </si>
  <si>
    <t>Журавльова Н.А.</t>
  </si>
  <si>
    <t>ХК</t>
  </si>
  <si>
    <t>МСМ</t>
  </si>
  <si>
    <t xml:space="preserve">                                     (зимової/літньої)</t>
  </si>
  <si>
    <t>V</t>
  </si>
  <si>
    <t>рисунок спец.</t>
  </si>
  <si>
    <t>Журавльова Н.А..</t>
  </si>
  <si>
    <t>Реутова Т.В.</t>
  </si>
  <si>
    <t>ДПМ( АТО, АВК)</t>
  </si>
  <si>
    <t>ДПМ (ХК, ХМ)</t>
  </si>
  <si>
    <t>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</si>
</sst>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vertAlign val="superscript"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11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Arial"/>
      <family val="2"/>
      <charset val="204"/>
    </font>
    <font>
      <sz val="12"/>
      <name val="Arial Cyr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64" fontId="2" fillId="2" borderId="17" xfId="0" applyNumberFormat="1" applyFont="1" applyFill="1" applyBorder="1" applyAlignment="1">
      <alignment horizontal="center" vertical="center"/>
    </xf>
    <xf numFmtId="0" fontId="2" fillId="0" borderId="18" xfId="0" applyFont="1" applyBorder="1"/>
    <xf numFmtId="1" fontId="9" fillId="0" borderId="19" xfId="0" applyNumberFormat="1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/>
    <xf numFmtId="1" fontId="8" fillId="0" borderId="14" xfId="0" applyNumberFormat="1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/>
    </xf>
    <xf numFmtId="0" fontId="2" fillId="0" borderId="22" xfId="0" applyFont="1" applyBorder="1"/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vertical="center"/>
    </xf>
    <xf numFmtId="0" fontId="2" fillId="0" borderId="25" xfId="0" applyFont="1" applyBorder="1"/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0" fontId="2" fillId="0" borderId="31" xfId="0" applyFont="1" applyBorder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0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2" fillId="3" borderId="15" xfId="0" applyFont="1" applyFill="1" applyBorder="1" applyAlignment="1">
      <alignment horizontal="center" vertical="center"/>
    </xf>
    <xf numFmtId="0" fontId="2" fillId="0" borderId="17" xfId="0" applyFont="1" applyBorder="1"/>
    <xf numFmtId="1" fontId="7" fillId="0" borderId="14" xfId="0" applyNumberFormat="1" applyFont="1" applyBorder="1" applyAlignment="1">
      <alignment horizontal="left" vertical="center"/>
    </xf>
    <xf numFmtId="0" fontId="7" fillId="0" borderId="40" xfId="0" applyFont="1" applyBorder="1" applyAlignment="1">
      <alignment vertical="center"/>
    </xf>
    <xf numFmtId="1" fontId="9" fillId="0" borderId="14" xfId="0" applyNumberFormat="1" applyFont="1" applyBorder="1" applyAlignment="1">
      <alignment horizontal="left" vertical="center"/>
    </xf>
    <xf numFmtId="0" fontId="2" fillId="3" borderId="14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2" fillId="2" borderId="41" xfId="0" applyFont="1" applyFill="1" applyBorder="1" applyAlignment="1">
      <alignment horizontal="center" vertical="center"/>
    </xf>
    <xf numFmtId="164" fontId="2" fillId="2" borderId="31" xfId="0" applyNumberFormat="1" applyFont="1" applyFill="1" applyBorder="1" applyAlignment="1">
      <alignment horizontal="center" vertical="center"/>
    </xf>
    <xf numFmtId="0" fontId="7" fillId="0" borderId="15" xfId="0" applyFont="1" applyBorder="1"/>
    <xf numFmtId="0" fontId="10" fillId="0" borderId="40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/>
    </xf>
    <xf numFmtId="0" fontId="11" fillId="0" borderId="42" xfId="0" applyFont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/>
    </xf>
    <xf numFmtId="0" fontId="1" fillId="2" borderId="28" xfId="0" applyFont="1" applyFill="1" applyBorder="1" applyAlignment="1">
      <alignment horizontal="left" vertical="center"/>
    </xf>
    <xf numFmtId="0" fontId="1" fillId="2" borderId="29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5" fillId="2" borderId="35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5" fillId="0" borderId="3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8" fillId="0" borderId="24" xfId="0" applyFont="1" applyBorder="1" applyAlignment="1">
      <alignment vertical="center" wrapText="1"/>
    </xf>
    <xf numFmtId="0" fontId="8" fillId="0" borderId="24" xfId="0" applyFont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5DBCB-CE51-4B64-9F69-88B526900DE5}">
  <dimension ref="A1:O130"/>
  <sheetViews>
    <sheetView tabSelected="1" workbookViewId="0">
      <selection activeCell="O40" sqref="O40"/>
    </sheetView>
  </sheetViews>
  <sheetFormatPr defaultRowHeight="14.5" x14ac:dyDescent="0.35"/>
  <cols>
    <col min="3" max="4" width="32.1796875" customWidth="1"/>
  </cols>
  <sheetData>
    <row r="1" spans="1:15" ht="15.5" x14ac:dyDescent="0.3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1"/>
      <c r="O1" s="2"/>
    </row>
    <row r="2" spans="1:15" ht="15.5" x14ac:dyDescent="0.35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1"/>
      <c r="O2" s="2"/>
    </row>
    <row r="3" spans="1:15" ht="15.5" x14ac:dyDescent="0.35">
      <c r="A3" s="95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1"/>
      <c r="O3" s="2"/>
    </row>
    <row r="4" spans="1:15" ht="15.5" x14ac:dyDescent="0.35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1"/>
      <c r="O4" s="2"/>
    </row>
    <row r="5" spans="1:15" hidden="1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idden="1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15.5" x14ac:dyDescent="0.35">
      <c r="A7" s="81" t="s">
        <v>3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3"/>
      <c r="O7" s="2"/>
    </row>
    <row r="8" spans="1:15" ht="15.5" x14ac:dyDescent="0.35">
      <c r="A8" s="82" t="s">
        <v>4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3"/>
      <c r="O8" s="2"/>
    </row>
    <row r="9" spans="1:15" ht="15.5" x14ac:dyDescent="0.35">
      <c r="A9" s="83" t="s">
        <v>5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2"/>
    </row>
    <row r="10" spans="1:15" ht="19" thickBot="1" x14ac:dyDescent="0.4">
      <c r="A10" s="4"/>
      <c r="B10" s="4"/>
      <c r="C10" s="4"/>
      <c r="D10" s="4"/>
      <c r="E10" s="84" t="s">
        <v>6</v>
      </c>
      <c r="F10" s="84"/>
      <c r="G10" s="84"/>
      <c r="H10" s="84"/>
      <c r="I10" s="5"/>
      <c r="J10" s="5"/>
      <c r="K10" s="6"/>
      <c r="L10" s="6"/>
      <c r="M10" s="4"/>
      <c r="N10" s="4"/>
      <c r="O10" s="2"/>
    </row>
    <row r="11" spans="1:15" ht="42" customHeight="1" thickBot="1" x14ac:dyDescent="0.4">
      <c r="A11" s="71" t="s">
        <v>7</v>
      </c>
      <c r="B11" s="71" t="s">
        <v>8</v>
      </c>
      <c r="C11" s="71" t="s">
        <v>9</v>
      </c>
      <c r="D11" s="71" t="s">
        <v>10</v>
      </c>
      <c r="E11" s="112" t="s">
        <v>11</v>
      </c>
      <c r="F11" s="113"/>
      <c r="G11" s="113"/>
      <c r="H11" s="114"/>
      <c r="I11" s="99" t="s">
        <v>12</v>
      </c>
      <c r="J11" s="100"/>
      <c r="K11" s="100"/>
      <c r="L11" s="101"/>
      <c r="M11" s="102" t="s">
        <v>13</v>
      </c>
      <c r="N11" s="71" t="s">
        <v>14</v>
      </c>
      <c r="O11" s="2"/>
    </row>
    <row r="12" spans="1:15" ht="15" thickBot="1" x14ac:dyDescent="0.4">
      <c r="A12" s="72"/>
      <c r="B12" s="72"/>
      <c r="C12" s="72"/>
      <c r="D12" s="72"/>
      <c r="E12" s="105" t="s">
        <v>15</v>
      </c>
      <c r="F12" s="107" t="s">
        <v>16</v>
      </c>
      <c r="G12" s="108"/>
      <c r="H12" s="109"/>
      <c r="I12" s="110" t="s">
        <v>17</v>
      </c>
      <c r="J12" s="110" t="s">
        <v>18</v>
      </c>
      <c r="K12" s="110" t="s">
        <v>19</v>
      </c>
      <c r="L12" s="110" t="s">
        <v>20</v>
      </c>
      <c r="M12" s="103"/>
      <c r="N12" s="72"/>
      <c r="O12" s="2"/>
    </row>
    <row r="13" spans="1:15" ht="35" thickBot="1" x14ac:dyDescent="0.4">
      <c r="A13" s="88"/>
      <c r="B13" s="88"/>
      <c r="C13" s="88"/>
      <c r="D13" s="88"/>
      <c r="E13" s="106"/>
      <c r="F13" s="9" t="s">
        <v>21</v>
      </c>
      <c r="G13" s="9" t="s">
        <v>22</v>
      </c>
      <c r="H13" s="9" t="s">
        <v>23</v>
      </c>
      <c r="I13" s="111"/>
      <c r="J13" s="111"/>
      <c r="K13" s="111"/>
      <c r="L13" s="111"/>
      <c r="M13" s="104"/>
      <c r="N13" s="88"/>
      <c r="O13" s="2"/>
    </row>
    <row r="14" spans="1:15" ht="15" thickBot="1" x14ac:dyDescent="0.4">
      <c r="A14" s="10">
        <v>1</v>
      </c>
      <c r="B14" s="10">
        <v>2</v>
      </c>
      <c r="C14" s="7">
        <v>3</v>
      </c>
      <c r="D14" s="11">
        <v>4</v>
      </c>
      <c r="E14" s="11">
        <v>5</v>
      </c>
      <c r="F14" s="11">
        <v>6</v>
      </c>
      <c r="G14" s="10">
        <v>7</v>
      </c>
      <c r="H14" s="7">
        <v>8</v>
      </c>
      <c r="I14" s="12">
        <v>9</v>
      </c>
      <c r="J14" s="12">
        <v>10</v>
      </c>
      <c r="K14" s="12">
        <v>11</v>
      </c>
      <c r="L14" s="13">
        <v>12</v>
      </c>
      <c r="M14" s="8">
        <v>13</v>
      </c>
      <c r="N14" s="8">
        <v>14</v>
      </c>
      <c r="O14" s="2"/>
    </row>
    <row r="15" spans="1:15" ht="15.5" x14ac:dyDescent="0.35">
      <c r="A15" s="14" t="s">
        <v>24</v>
      </c>
      <c r="B15" s="15" t="s">
        <v>25</v>
      </c>
      <c r="C15" s="16" t="s">
        <v>26</v>
      </c>
      <c r="D15" s="16" t="s">
        <v>27</v>
      </c>
      <c r="E15" s="17">
        <v>12</v>
      </c>
      <c r="F15" s="18">
        <v>0</v>
      </c>
      <c r="G15" s="18">
        <v>0</v>
      </c>
      <c r="H15" s="18">
        <v>12</v>
      </c>
      <c r="I15" s="18">
        <v>8</v>
      </c>
      <c r="J15" s="18">
        <v>4</v>
      </c>
      <c r="K15" s="18">
        <v>0</v>
      </c>
      <c r="L15" s="19">
        <v>0</v>
      </c>
      <c r="M15" s="20">
        <f t="shared" ref="M15:M22" si="0">SUM(I15*5,J15*4,K15*3,L15*2)/H15</f>
        <v>4.666666666666667</v>
      </c>
      <c r="N15" s="21"/>
      <c r="O15" s="2"/>
    </row>
    <row r="16" spans="1:15" ht="15.5" x14ac:dyDescent="0.35">
      <c r="A16" s="14" t="s">
        <v>24</v>
      </c>
      <c r="B16" s="15" t="s">
        <v>28</v>
      </c>
      <c r="C16" s="16" t="s">
        <v>26</v>
      </c>
      <c r="D16" s="22" t="s">
        <v>29</v>
      </c>
      <c r="E16" s="17">
        <v>12</v>
      </c>
      <c r="F16" s="18">
        <v>0</v>
      </c>
      <c r="G16" s="18">
        <v>1</v>
      </c>
      <c r="H16" s="18">
        <v>11</v>
      </c>
      <c r="I16" s="18">
        <v>9</v>
      </c>
      <c r="J16" s="18">
        <v>2</v>
      </c>
      <c r="K16" s="18">
        <v>0</v>
      </c>
      <c r="L16" s="23">
        <v>0</v>
      </c>
      <c r="M16" s="20">
        <f t="shared" si="0"/>
        <v>4.8181818181818183</v>
      </c>
      <c r="N16" s="24"/>
      <c r="O16" s="2"/>
    </row>
    <row r="17" spans="1:15" ht="15.5" x14ac:dyDescent="0.35">
      <c r="A17" s="14" t="s">
        <v>24</v>
      </c>
      <c r="B17" s="15" t="s">
        <v>25</v>
      </c>
      <c r="C17" s="16" t="s">
        <v>30</v>
      </c>
      <c r="D17" s="25" t="s">
        <v>31</v>
      </c>
      <c r="E17" s="17">
        <v>12</v>
      </c>
      <c r="F17" s="18">
        <v>0</v>
      </c>
      <c r="G17" s="18">
        <v>0</v>
      </c>
      <c r="H17" s="18">
        <v>12</v>
      </c>
      <c r="I17" s="18">
        <v>11</v>
      </c>
      <c r="J17" s="26">
        <v>1</v>
      </c>
      <c r="K17" s="18">
        <v>0</v>
      </c>
      <c r="L17" s="23">
        <v>0</v>
      </c>
      <c r="M17" s="20">
        <f t="shared" si="0"/>
        <v>4.916666666666667</v>
      </c>
      <c r="N17" s="24"/>
      <c r="O17" s="2"/>
    </row>
    <row r="18" spans="1:15" ht="15.5" x14ac:dyDescent="0.35">
      <c r="A18" s="14" t="s">
        <v>24</v>
      </c>
      <c r="B18" s="15" t="s">
        <v>28</v>
      </c>
      <c r="C18" s="16" t="s">
        <v>30</v>
      </c>
      <c r="D18" s="25" t="s">
        <v>31</v>
      </c>
      <c r="E18" s="17">
        <v>12</v>
      </c>
      <c r="F18" s="18">
        <v>0</v>
      </c>
      <c r="G18" s="18">
        <v>0</v>
      </c>
      <c r="H18" s="18">
        <v>12</v>
      </c>
      <c r="I18" s="18">
        <v>11</v>
      </c>
      <c r="J18" s="18">
        <v>0</v>
      </c>
      <c r="K18" s="18">
        <v>0</v>
      </c>
      <c r="L18" s="19">
        <v>1</v>
      </c>
      <c r="M18" s="27">
        <f>SUM(I18*5,J18*4,K18*3,L18*2)/H18</f>
        <v>4.75</v>
      </c>
      <c r="N18" s="28"/>
      <c r="O18" s="2"/>
    </row>
    <row r="19" spans="1:15" ht="15.5" x14ac:dyDescent="0.35">
      <c r="A19" s="29" t="s">
        <v>24</v>
      </c>
      <c r="B19" s="30" t="s">
        <v>32</v>
      </c>
      <c r="C19" s="16" t="s">
        <v>26</v>
      </c>
      <c r="D19" s="16" t="s">
        <v>33</v>
      </c>
      <c r="E19" s="17">
        <v>7</v>
      </c>
      <c r="F19" s="18">
        <v>0</v>
      </c>
      <c r="G19" s="18">
        <v>0</v>
      </c>
      <c r="H19" s="18">
        <v>7</v>
      </c>
      <c r="I19" s="18">
        <v>3</v>
      </c>
      <c r="J19" s="18">
        <v>3</v>
      </c>
      <c r="K19" s="18">
        <v>1</v>
      </c>
      <c r="L19" s="19">
        <v>0</v>
      </c>
      <c r="M19" s="20">
        <f t="shared" ref="M19" si="1">SUM(I19*5,J19*4,K19*3,L19*2)/H19</f>
        <v>4.2857142857142856</v>
      </c>
      <c r="N19" s="31"/>
      <c r="O19" s="2"/>
    </row>
    <row r="20" spans="1:15" ht="15.5" x14ac:dyDescent="0.35">
      <c r="A20" s="32" t="s">
        <v>24</v>
      </c>
      <c r="B20" s="33" t="s">
        <v>34</v>
      </c>
      <c r="C20" s="16" t="s">
        <v>26</v>
      </c>
      <c r="D20" s="16" t="s">
        <v>33</v>
      </c>
      <c r="E20" s="34">
        <v>7</v>
      </c>
      <c r="F20" s="26">
        <v>0</v>
      </c>
      <c r="G20" s="26">
        <v>0</v>
      </c>
      <c r="H20" s="26">
        <v>7</v>
      </c>
      <c r="I20" s="26">
        <v>7</v>
      </c>
      <c r="J20" s="26">
        <v>0</v>
      </c>
      <c r="K20" s="26">
        <v>0</v>
      </c>
      <c r="L20" s="35">
        <v>0</v>
      </c>
      <c r="M20" s="36">
        <f t="shared" si="0"/>
        <v>5</v>
      </c>
      <c r="N20" s="24"/>
      <c r="O20" s="2"/>
    </row>
    <row r="21" spans="1:15" ht="15.5" x14ac:dyDescent="0.35">
      <c r="A21" s="32" t="s">
        <v>24</v>
      </c>
      <c r="B21" s="33" t="s">
        <v>35</v>
      </c>
      <c r="C21" s="16" t="s">
        <v>26</v>
      </c>
      <c r="D21" s="16" t="s">
        <v>33</v>
      </c>
      <c r="E21" s="34">
        <v>8</v>
      </c>
      <c r="F21" s="26">
        <v>0</v>
      </c>
      <c r="G21" s="26">
        <v>1</v>
      </c>
      <c r="H21" s="26">
        <v>7</v>
      </c>
      <c r="I21" s="26">
        <v>4</v>
      </c>
      <c r="J21" s="26">
        <v>3</v>
      </c>
      <c r="K21" s="26">
        <v>0</v>
      </c>
      <c r="L21" s="35">
        <v>0</v>
      </c>
      <c r="M21" s="36">
        <f>SUM(I21*5,J21*4,K21*3,L21*2)/H21</f>
        <v>4.5714285714285712</v>
      </c>
      <c r="N21" s="24"/>
      <c r="O21" s="2"/>
    </row>
    <row r="22" spans="1:15" ht="16" thickBot="1" x14ac:dyDescent="0.4">
      <c r="A22" s="64" t="s">
        <v>36</v>
      </c>
      <c r="B22" s="65"/>
      <c r="C22" s="65"/>
      <c r="D22" s="66"/>
      <c r="E22" s="37">
        <f>SUM(E15:E21)</f>
        <v>70</v>
      </c>
      <c r="F22" s="37">
        <f t="shared" ref="F22:H22" si="2">SUM(F15:F21)</f>
        <v>0</v>
      </c>
      <c r="G22" s="37">
        <f t="shared" si="2"/>
        <v>2</v>
      </c>
      <c r="H22" s="37">
        <f t="shared" si="2"/>
        <v>68</v>
      </c>
      <c r="I22" s="37">
        <f t="shared" ref="I22" si="3">SUM(I15:I21)</f>
        <v>53</v>
      </c>
      <c r="J22" s="37">
        <f t="shared" ref="J22" si="4">SUM(J15:J21)</f>
        <v>13</v>
      </c>
      <c r="K22" s="37">
        <f t="shared" ref="K22" si="5">SUM(K15:K21)</f>
        <v>1</v>
      </c>
      <c r="L22" s="37">
        <f t="shared" ref="L22" si="6">SUM(L15:L21)</f>
        <v>1</v>
      </c>
      <c r="M22" s="38">
        <f t="shared" si="0"/>
        <v>4.7352941176470589</v>
      </c>
      <c r="N22" s="39"/>
      <c r="O22" s="2"/>
    </row>
    <row r="23" spans="1:15" x14ac:dyDescent="0.3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1"/>
      <c r="O23" s="2"/>
    </row>
    <row r="24" spans="1:15" x14ac:dyDescent="0.35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2"/>
    </row>
    <row r="25" spans="1:15" ht="15.5" x14ac:dyDescent="0.35">
      <c r="A25" s="1" t="s">
        <v>37</v>
      </c>
      <c r="B25" s="1"/>
      <c r="C25" s="1" t="s">
        <v>38</v>
      </c>
      <c r="D25" s="1"/>
      <c r="E25" s="42"/>
      <c r="F25" s="42"/>
      <c r="G25" s="42"/>
      <c r="H25" s="42"/>
      <c r="I25" s="67" t="s">
        <v>39</v>
      </c>
      <c r="J25" s="67"/>
      <c r="K25" s="67"/>
      <c r="L25" s="67"/>
      <c r="M25" s="67"/>
      <c r="N25" s="67"/>
      <c r="O25" s="2"/>
    </row>
    <row r="26" spans="1:15" ht="15.5" x14ac:dyDescent="0.35">
      <c r="A26" s="1"/>
      <c r="B26" s="1"/>
      <c r="C26" s="1"/>
      <c r="D26" s="1"/>
      <c r="E26" s="1"/>
      <c r="F26" s="1"/>
      <c r="G26" s="67"/>
      <c r="H26" s="67"/>
      <c r="I26" s="67"/>
      <c r="J26" s="67"/>
      <c r="K26" s="67"/>
      <c r="L26" s="67"/>
      <c r="M26" s="41"/>
      <c r="N26" s="2"/>
      <c r="O26" s="2"/>
    </row>
    <row r="27" spans="1:15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5.5" x14ac:dyDescent="0.35">
      <c r="A28" s="94" t="s">
        <v>0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1"/>
      <c r="O28" s="2"/>
    </row>
    <row r="29" spans="1:15" ht="15.5" x14ac:dyDescent="0.35">
      <c r="A29" s="94" t="s">
        <v>1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1"/>
      <c r="O29" s="2"/>
    </row>
    <row r="30" spans="1:15" ht="15.5" x14ac:dyDescent="0.35">
      <c r="A30" s="95" t="s">
        <v>2</v>
      </c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1"/>
      <c r="O30" s="2"/>
    </row>
    <row r="31" spans="1:15" ht="15.5" x14ac:dyDescent="0.35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1"/>
      <c r="O31" s="2"/>
    </row>
    <row r="32" spans="1:15" ht="15.5" x14ac:dyDescent="0.35">
      <c r="A32" s="81" t="s">
        <v>3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3"/>
      <c r="O32" s="2"/>
    </row>
    <row r="33" spans="1:15" ht="15.5" x14ac:dyDescent="0.35">
      <c r="A33" s="82" t="s">
        <v>4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3"/>
      <c r="O33" s="2"/>
    </row>
    <row r="34" spans="1:15" ht="15.5" x14ac:dyDescent="0.35">
      <c r="A34" s="83" t="s">
        <v>5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2"/>
    </row>
    <row r="35" spans="1:15" ht="19" thickBot="1" x14ac:dyDescent="0.4">
      <c r="A35" s="4"/>
      <c r="B35" s="4"/>
      <c r="C35" s="4"/>
      <c r="D35" s="4"/>
      <c r="E35" s="84" t="s">
        <v>6</v>
      </c>
      <c r="F35" s="84"/>
      <c r="G35" s="84"/>
      <c r="H35" s="84"/>
      <c r="I35" s="5"/>
      <c r="J35" s="5"/>
      <c r="K35" s="6"/>
      <c r="L35" s="6"/>
      <c r="M35" s="4"/>
      <c r="N35" s="4"/>
      <c r="O35" s="2"/>
    </row>
    <row r="36" spans="1:15" ht="42" customHeight="1" thickBot="1" x14ac:dyDescent="0.4">
      <c r="A36" s="85" t="s">
        <v>7</v>
      </c>
      <c r="B36" s="85" t="s">
        <v>8</v>
      </c>
      <c r="C36" s="85" t="s">
        <v>9</v>
      </c>
      <c r="D36" s="71" t="s">
        <v>10</v>
      </c>
      <c r="E36" s="89" t="s">
        <v>11</v>
      </c>
      <c r="F36" s="90"/>
      <c r="G36" s="90"/>
      <c r="H36" s="90"/>
      <c r="I36" s="91" t="s">
        <v>12</v>
      </c>
      <c r="J36" s="92"/>
      <c r="K36" s="92"/>
      <c r="L36" s="93"/>
      <c r="M36" s="68" t="s">
        <v>13</v>
      </c>
      <c r="N36" s="71" t="s">
        <v>14</v>
      </c>
      <c r="O36" s="2"/>
    </row>
    <row r="37" spans="1:15" ht="15" thickBot="1" x14ac:dyDescent="0.4">
      <c r="A37" s="86"/>
      <c r="B37" s="86"/>
      <c r="C37" s="86"/>
      <c r="D37" s="72"/>
      <c r="E37" s="73" t="s">
        <v>15</v>
      </c>
      <c r="F37" s="96" t="s">
        <v>16</v>
      </c>
      <c r="G37" s="97"/>
      <c r="H37" s="98"/>
      <c r="I37" s="77" t="s">
        <v>17</v>
      </c>
      <c r="J37" s="79" t="s">
        <v>18</v>
      </c>
      <c r="K37" s="77" t="s">
        <v>19</v>
      </c>
      <c r="L37" s="77" t="s">
        <v>20</v>
      </c>
      <c r="M37" s="69"/>
      <c r="N37" s="72"/>
      <c r="O37" s="2"/>
    </row>
    <row r="38" spans="1:15" ht="35" thickBot="1" x14ac:dyDescent="0.4">
      <c r="A38" s="87"/>
      <c r="B38" s="87"/>
      <c r="C38" s="87"/>
      <c r="D38" s="88"/>
      <c r="E38" s="70"/>
      <c r="F38" s="9" t="s">
        <v>21</v>
      </c>
      <c r="G38" s="9" t="s">
        <v>22</v>
      </c>
      <c r="H38" s="9" t="s">
        <v>23</v>
      </c>
      <c r="I38" s="78"/>
      <c r="J38" s="80"/>
      <c r="K38" s="78"/>
      <c r="L38" s="78"/>
      <c r="M38" s="70"/>
      <c r="N38" s="88"/>
      <c r="O38" s="2"/>
    </row>
    <row r="39" spans="1:15" ht="15" thickBot="1" x14ac:dyDescent="0.4">
      <c r="A39" s="10">
        <v>1</v>
      </c>
      <c r="B39" s="10">
        <v>2</v>
      </c>
      <c r="C39" s="7">
        <v>3</v>
      </c>
      <c r="D39" s="11">
        <v>4</v>
      </c>
      <c r="E39" s="11">
        <v>5</v>
      </c>
      <c r="F39" s="11">
        <v>6</v>
      </c>
      <c r="G39" s="10">
        <v>7</v>
      </c>
      <c r="H39" s="7">
        <v>8</v>
      </c>
      <c r="I39" s="12">
        <v>9</v>
      </c>
      <c r="J39" s="12">
        <v>10</v>
      </c>
      <c r="K39" s="12">
        <v>11</v>
      </c>
      <c r="L39" s="13">
        <v>12</v>
      </c>
      <c r="M39" s="8">
        <v>13</v>
      </c>
      <c r="N39" s="8">
        <v>14</v>
      </c>
      <c r="O39" s="2"/>
    </row>
    <row r="40" spans="1:15" ht="15.5" x14ac:dyDescent="0.35">
      <c r="A40" s="14" t="s">
        <v>40</v>
      </c>
      <c r="B40" s="15" t="s">
        <v>25</v>
      </c>
      <c r="C40" s="16" t="s">
        <v>26</v>
      </c>
      <c r="D40" s="16" t="s">
        <v>41</v>
      </c>
      <c r="E40" s="17">
        <v>12</v>
      </c>
      <c r="F40" s="18">
        <v>0</v>
      </c>
      <c r="G40" s="18">
        <v>0</v>
      </c>
      <c r="H40" s="18">
        <v>12</v>
      </c>
      <c r="I40" s="18">
        <v>4</v>
      </c>
      <c r="J40" s="18">
        <v>5</v>
      </c>
      <c r="K40" s="18">
        <v>3</v>
      </c>
      <c r="L40" s="19">
        <v>0</v>
      </c>
      <c r="M40" s="20">
        <f t="shared" ref="M40:M47" si="7">SUM(I40*5,J40*4,K40*3,L40*2)/H40</f>
        <v>4.083333333333333</v>
      </c>
      <c r="N40" s="21"/>
      <c r="O40" s="2"/>
    </row>
    <row r="41" spans="1:15" ht="15.5" x14ac:dyDescent="0.35">
      <c r="A41" s="14" t="s">
        <v>40</v>
      </c>
      <c r="B41" s="15" t="s">
        <v>28</v>
      </c>
      <c r="C41" s="16" t="s">
        <v>26</v>
      </c>
      <c r="D41" s="22" t="s">
        <v>42</v>
      </c>
      <c r="E41" s="17">
        <v>13</v>
      </c>
      <c r="F41" s="18">
        <v>0</v>
      </c>
      <c r="G41" s="18">
        <v>0</v>
      </c>
      <c r="H41" s="18">
        <v>13</v>
      </c>
      <c r="I41" s="18">
        <v>6</v>
      </c>
      <c r="J41" s="18">
        <v>7</v>
      </c>
      <c r="K41" s="18">
        <v>0</v>
      </c>
      <c r="L41" s="23">
        <v>0</v>
      </c>
      <c r="M41" s="20">
        <f t="shared" si="7"/>
        <v>4.4615384615384617</v>
      </c>
      <c r="N41" s="24"/>
      <c r="O41" s="2"/>
    </row>
    <row r="42" spans="1:15" ht="15.5" x14ac:dyDescent="0.35">
      <c r="A42" s="14" t="s">
        <v>40</v>
      </c>
      <c r="B42" s="15" t="s">
        <v>43</v>
      </c>
      <c r="C42" s="16" t="s">
        <v>26</v>
      </c>
      <c r="D42" s="25" t="s">
        <v>44</v>
      </c>
      <c r="E42" s="17">
        <v>11</v>
      </c>
      <c r="F42" s="18">
        <v>0</v>
      </c>
      <c r="G42" s="18">
        <v>0</v>
      </c>
      <c r="H42" s="18">
        <v>11</v>
      </c>
      <c r="I42" s="18">
        <v>7</v>
      </c>
      <c r="J42" s="26">
        <v>3</v>
      </c>
      <c r="K42" s="18">
        <v>0</v>
      </c>
      <c r="L42" s="23">
        <v>1</v>
      </c>
      <c r="M42" s="20">
        <f t="shared" si="7"/>
        <v>4.4545454545454541</v>
      </c>
      <c r="N42" s="24"/>
      <c r="O42" s="2"/>
    </row>
    <row r="43" spans="1:15" ht="15.5" hidden="1" x14ac:dyDescent="0.35">
      <c r="A43" s="14"/>
      <c r="B43" s="15"/>
      <c r="C43" s="16"/>
      <c r="D43" s="25"/>
      <c r="E43" s="17"/>
      <c r="F43" s="18"/>
      <c r="G43" s="18"/>
      <c r="H43" s="18"/>
      <c r="I43" s="18"/>
      <c r="J43" s="18"/>
      <c r="K43" s="18"/>
      <c r="L43" s="19"/>
      <c r="M43" s="27"/>
      <c r="N43" s="28"/>
      <c r="O43" s="2"/>
    </row>
    <row r="44" spans="1:15" ht="15.5" x14ac:dyDescent="0.35">
      <c r="A44" s="29" t="s">
        <v>40</v>
      </c>
      <c r="B44" s="30" t="s">
        <v>32</v>
      </c>
      <c r="C44" s="16" t="s">
        <v>26</v>
      </c>
      <c r="D44" s="16" t="s">
        <v>33</v>
      </c>
      <c r="E44" s="17">
        <v>7</v>
      </c>
      <c r="F44" s="18">
        <v>0</v>
      </c>
      <c r="G44" s="18">
        <v>0</v>
      </c>
      <c r="H44" s="18">
        <v>7</v>
      </c>
      <c r="I44" s="18">
        <v>6</v>
      </c>
      <c r="J44" s="18">
        <v>1</v>
      </c>
      <c r="K44" s="18">
        <v>0</v>
      </c>
      <c r="L44" s="19">
        <v>0</v>
      </c>
      <c r="M44" s="20">
        <f t="shared" ref="M44" si="8">SUM(I44*5,J44*4,K44*3,L44*2)/H44</f>
        <v>4.8571428571428568</v>
      </c>
      <c r="N44" s="31"/>
      <c r="O44" s="2"/>
    </row>
    <row r="45" spans="1:15" ht="15.5" x14ac:dyDescent="0.35">
      <c r="A45" s="32" t="s">
        <v>40</v>
      </c>
      <c r="B45" s="33" t="s">
        <v>34</v>
      </c>
      <c r="C45" s="16" t="s">
        <v>26</v>
      </c>
      <c r="D45" s="16" t="s">
        <v>33</v>
      </c>
      <c r="E45" s="34">
        <v>8</v>
      </c>
      <c r="F45" s="26">
        <v>0</v>
      </c>
      <c r="G45" s="26">
        <v>0</v>
      </c>
      <c r="H45" s="26">
        <v>8</v>
      </c>
      <c r="I45" s="26">
        <v>3</v>
      </c>
      <c r="J45" s="26">
        <v>4</v>
      </c>
      <c r="K45" s="26">
        <v>0</v>
      </c>
      <c r="L45" s="35">
        <v>1</v>
      </c>
      <c r="M45" s="36">
        <f t="shared" si="7"/>
        <v>4.125</v>
      </c>
      <c r="N45" s="24"/>
      <c r="O45" s="2"/>
    </row>
    <row r="46" spans="1:15" ht="15.5" x14ac:dyDescent="0.35">
      <c r="A46" s="32" t="s">
        <v>40</v>
      </c>
      <c r="B46" s="33" t="s">
        <v>35</v>
      </c>
      <c r="C46" s="16" t="s">
        <v>26</v>
      </c>
      <c r="D46" s="16" t="s">
        <v>33</v>
      </c>
      <c r="E46" s="34">
        <v>7</v>
      </c>
      <c r="F46" s="26">
        <v>0</v>
      </c>
      <c r="G46" s="26">
        <v>2</v>
      </c>
      <c r="H46" s="26">
        <v>5</v>
      </c>
      <c r="I46" s="117">
        <v>4</v>
      </c>
      <c r="J46" s="117">
        <v>1</v>
      </c>
      <c r="K46" s="26">
        <v>0</v>
      </c>
      <c r="L46" s="35">
        <v>0</v>
      </c>
      <c r="M46" s="36">
        <f>SUM(I46*5,J46*4,K46*3,L46*2)/H46</f>
        <v>4.8</v>
      </c>
      <c r="N46" s="24"/>
      <c r="O46" s="2"/>
    </row>
    <row r="47" spans="1:15" ht="16" thickBot="1" x14ac:dyDescent="0.4">
      <c r="A47" s="64" t="s">
        <v>36</v>
      </c>
      <c r="B47" s="65"/>
      <c r="C47" s="65"/>
      <c r="D47" s="66"/>
      <c r="E47" s="37">
        <f>SUM(E40:E46)</f>
        <v>58</v>
      </c>
      <c r="F47" s="37">
        <f t="shared" ref="F47:L47" si="9">SUM(F40:F46)</f>
        <v>0</v>
      </c>
      <c r="G47" s="37">
        <f t="shared" si="9"/>
        <v>2</v>
      </c>
      <c r="H47" s="37">
        <f t="shared" si="9"/>
        <v>56</v>
      </c>
      <c r="I47" s="37">
        <f t="shared" si="9"/>
        <v>30</v>
      </c>
      <c r="J47" s="37">
        <f t="shared" si="9"/>
        <v>21</v>
      </c>
      <c r="K47" s="37">
        <f t="shared" si="9"/>
        <v>3</v>
      </c>
      <c r="L47" s="37">
        <f t="shared" si="9"/>
        <v>2</v>
      </c>
      <c r="M47" s="38">
        <f t="shared" si="7"/>
        <v>4.4107142857142856</v>
      </c>
      <c r="N47" s="39"/>
      <c r="O47" s="2"/>
    </row>
    <row r="48" spans="1:15" x14ac:dyDescent="0.35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1"/>
      <c r="O48" s="2"/>
    </row>
    <row r="49" spans="1:15" x14ac:dyDescent="0.35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2"/>
    </row>
    <row r="50" spans="1:15" ht="15.5" x14ac:dyDescent="0.35">
      <c r="A50" s="1" t="s">
        <v>45</v>
      </c>
      <c r="B50" s="1"/>
      <c r="C50" s="1" t="s">
        <v>46</v>
      </c>
      <c r="D50" s="1"/>
      <c r="E50" s="42"/>
      <c r="F50" s="42"/>
      <c r="G50" s="42"/>
      <c r="H50" s="42"/>
      <c r="I50" s="67" t="s">
        <v>39</v>
      </c>
      <c r="J50" s="67"/>
      <c r="K50" s="67"/>
      <c r="L50" s="67"/>
      <c r="M50" s="67"/>
      <c r="N50" s="67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ht="15.5" x14ac:dyDescent="0.35">
      <c r="A53" s="94" t="s">
        <v>0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1"/>
      <c r="O53" s="2"/>
    </row>
    <row r="54" spans="1:15" ht="15.5" x14ac:dyDescent="0.35">
      <c r="A54" s="94" t="s">
        <v>1</v>
      </c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1"/>
      <c r="O54" s="2"/>
    </row>
    <row r="55" spans="1:15" ht="15.5" x14ac:dyDescent="0.35">
      <c r="A55" s="95" t="s">
        <v>2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1"/>
      <c r="O55" s="2"/>
    </row>
    <row r="56" spans="1:15" ht="15.5" x14ac:dyDescent="0.35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1"/>
      <c r="O56" s="2"/>
    </row>
    <row r="57" spans="1:15" ht="15.5" x14ac:dyDescent="0.35">
      <c r="A57" s="81" t="s">
        <v>3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3"/>
      <c r="O57" s="2"/>
    </row>
    <row r="58" spans="1:15" ht="15.5" x14ac:dyDescent="0.35">
      <c r="A58" s="82" t="s">
        <v>4</v>
      </c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3"/>
      <c r="O58" s="2"/>
    </row>
    <row r="59" spans="1:15" ht="15.5" x14ac:dyDescent="0.35">
      <c r="A59" s="83" t="s">
        <v>5</v>
      </c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2"/>
    </row>
    <row r="60" spans="1:15" ht="19" thickBot="1" x14ac:dyDescent="0.4">
      <c r="A60" s="4"/>
      <c r="B60" s="4"/>
      <c r="C60" s="4"/>
      <c r="D60" s="4"/>
      <c r="E60" s="84" t="s">
        <v>6</v>
      </c>
      <c r="F60" s="84"/>
      <c r="G60" s="84"/>
      <c r="H60" s="84"/>
      <c r="I60" s="5"/>
      <c r="J60" s="5"/>
      <c r="K60" s="6"/>
      <c r="L60" s="6"/>
      <c r="M60" s="4"/>
      <c r="N60" s="4"/>
      <c r="O60" s="2"/>
    </row>
    <row r="61" spans="1:15" ht="42" customHeight="1" thickBot="1" x14ac:dyDescent="0.4">
      <c r="A61" s="85" t="s">
        <v>7</v>
      </c>
      <c r="B61" s="85" t="s">
        <v>8</v>
      </c>
      <c r="C61" s="85" t="s">
        <v>9</v>
      </c>
      <c r="D61" s="71" t="s">
        <v>10</v>
      </c>
      <c r="E61" s="89" t="s">
        <v>11</v>
      </c>
      <c r="F61" s="90"/>
      <c r="G61" s="90"/>
      <c r="H61" s="90"/>
      <c r="I61" s="91" t="s">
        <v>12</v>
      </c>
      <c r="J61" s="92"/>
      <c r="K61" s="92"/>
      <c r="L61" s="93"/>
      <c r="M61" s="68" t="s">
        <v>13</v>
      </c>
      <c r="N61" s="71" t="s">
        <v>14</v>
      </c>
      <c r="O61" s="2"/>
    </row>
    <row r="62" spans="1:15" ht="15" thickBot="1" x14ac:dyDescent="0.4">
      <c r="A62" s="86"/>
      <c r="B62" s="86"/>
      <c r="C62" s="86"/>
      <c r="D62" s="72"/>
      <c r="E62" s="73" t="s">
        <v>15</v>
      </c>
      <c r="F62" s="96" t="s">
        <v>16</v>
      </c>
      <c r="G62" s="97"/>
      <c r="H62" s="98"/>
      <c r="I62" s="77" t="s">
        <v>17</v>
      </c>
      <c r="J62" s="79" t="s">
        <v>18</v>
      </c>
      <c r="K62" s="77" t="s">
        <v>19</v>
      </c>
      <c r="L62" s="77" t="s">
        <v>20</v>
      </c>
      <c r="M62" s="69"/>
      <c r="N62" s="72"/>
      <c r="O62" s="2"/>
    </row>
    <row r="63" spans="1:15" ht="35" thickBot="1" x14ac:dyDescent="0.4">
      <c r="A63" s="87"/>
      <c r="B63" s="87"/>
      <c r="C63" s="87"/>
      <c r="D63" s="88"/>
      <c r="E63" s="70"/>
      <c r="F63" s="9" t="s">
        <v>21</v>
      </c>
      <c r="G63" s="9" t="s">
        <v>22</v>
      </c>
      <c r="H63" s="9" t="s">
        <v>23</v>
      </c>
      <c r="I63" s="78"/>
      <c r="J63" s="80"/>
      <c r="K63" s="78"/>
      <c r="L63" s="78"/>
      <c r="M63" s="70"/>
      <c r="N63" s="88"/>
      <c r="O63" s="2"/>
    </row>
    <row r="64" spans="1:15" ht="15" thickBot="1" x14ac:dyDescent="0.4">
      <c r="A64" s="10">
        <v>1</v>
      </c>
      <c r="B64" s="10">
        <v>2</v>
      </c>
      <c r="C64" s="7">
        <v>3</v>
      </c>
      <c r="D64" s="11">
        <v>4</v>
      </c>
      <c r="E64" s="11">
        <v>5</v>
      </c>
      <c r="F64" s="11">
        <v>6</v>
      </c>
      <c r="G64" s="10">
        <v>7</v>
      </c>
      <c r="H64" s="7">
        <v>8</v>
      </c>
      <c r="I64" s="12">
        <v>9</v>
      </c>
      <c r="J64" s="12">
        <v>10</v>
      </c>
      <c r="K64" s="12">
        <v>11</v>
      </c>
      <c r="L64" s="13">
        <v>12</v>
      </c>
      <c r="M64" s="8">
        <v>13</v>
      </c>
      <c r="N64" s="8">
        <v>14</v>
      </c>
      <c r="O64" s="2"/>
    </row>
    <row r="65" spans="1:15" ht="15.5" x14ac:dyDescent="0.35">
      <c r="A65" s="14" t="s">
        <v>47</v>
      </c>
      <c r="B65" s="15" t="s">
        <v>25</v>
      </c>
      <c r="C65" s="16" t="s">
        <v>26</v>
      </c>
      <c r="D65" s="16" t="s">
        <v>41</v>
      </c>
      <c r="E65" s="17">
        <v>14</v>
      </c>
      <c r="F65" s="18">
        <v>0</v>
      </c>
      <c r="G65" s="18">
        <v>0</v>
      </c>
      <c r="H65" s="18">
        <v>14</v>
      </c>
      <c r="I65" s="18">
        <v>4</v>
      </c>
      <c r="J65" s="18">
        <v>7</v>
      </c>
      <c r="K65" s="18">
        <v>2</v>
      </c>
      <c r="L65" s="19">
        <v>1</v>
      </c>
      <c r="M65" s="20">
        <f t="shared" ref="M65:M72" si="10">SUM(I65*5,J65*4,K65*3,L65*2)/H65</f>
        <v>4</v>
      </c>
      <c r="N65" s="21"/>
      <c r="O65" s="2"/>
    </row>
    <row r="66" spans="1:15" ht="15.5" x14ac:dyDescent="0.35">
      <c r="A66" s="14" t="s">
        <v>47</v>
      </c>
      <c r="B66" s="15" t="s">
        <v>28</v>
      </c>
      <c r="C66" s="16" t="s">
        <v>26</v>
      </c>
      <c r="D66" s="22" t="s">
        <v>42</v>
      </c>
      <c r="E66" s="17">
        <v>15</v>
      </c>
      <c r="F66" s="18">
        <v>0</v>
      </c>
      <c r="G66" s="18">
        <v>0</v>
      </c>
      <c r="H66" s="18">
        <v>15</v>
      </c>
      <c r="I66" s="18">
        <v>5</v>
      </c>
      <c r="J66" s="18">
        <v>10</v>
      </c>
      <c r="K66" s="18">
        <v>0</v>
      </c>
      <c r="L66" s="23">
        <v>0</v>
      </c>
      <c r="M66" s="20">
        <f t="shared" si="10"/>
        <v>4.333333333333333</v>
      </c>
      <c r="N66" s="24"/>
      <c r="O66" s="2"/>
    </row>
    <row r="67" spans="1:15" ht="15.5" x14ac:dyDescent="0.35">
      <c r="A67" s="14" t="s">
        <v>47</v>
      </c>
      <c r="B67" s="15" t="s">
        <v>43</v>
      </c>
      <c r="C67" s="16" t="s">
        <v>26</v>
      </c>
      <c r="D67" s="25" t="s">
        <v>41</v>
      </c>
      <c r="E67" s="17">
        <v>13</v>
      </c>
      <c r="F67" s="18">
        <v>0</v>
      </c>
      <c r="G67" s="18">
        <v>0</v>
      </c>
      <c r="H67" s="18">
        <v>13</v>
      </c>
      <c r="I67" s="18">
        <v>7</v>
      </c>
      <c r="J67" s="26">
        <v>5</v>
      </c>
      <c r="K67" s="18">
        <v>1</v>
      </c>
      <c r="L67" s="23">
        <v>0</v>
      </c>
      <c r="M67" s="20">
        <f t="shared" si="10"/>
        <v>4.4615384615384617</v>
      </c>
      <c r="N67" s="24"/>
      <c r="O67" s="2"/>
    </row>
    <row r="68" spans="1:15" ht="15.5" x14ac:dyDescent="0.35">
      <c r="A68" s="14" t="s">
        <v>47</v>
      </c>
      <c r="B68" s="15" t="s">
        <v>48</v>
      </c>
      <c r="C68" s="16" t="s">
        <v>49</v>
      </c>
      <c r="D68" s="25" t="s">
        <v>50</v>
      </c>
      <c r="E68" s="17">
        <v>4</v>
      </c>
      <c r="F68" s="18">
        <v>0</v>
      </c>
      <c r="G68" s="18">
        <v>0</v>
      </c>
      <c r="H68" s="18">
        <v>4</v>
      </c>
      <c r="I68" s="18">
        <v>4</v>
      </c>
      <c r="J68" s="18">
        <v>0</v>
      </c>
      <c r="K68" s="18">
        <v>0</v>
      </c>
      <c r="L68" s="19">
        <v>0</v>
      </c>
      <c r="M68" s="27">
        <f>SUM(I68*5,J68*4,K68*3,L68*2)/H68</f>
        <v>5</v>
      </c>
      <c r="N68" s="28"/>
      <c r="O68" s="2"/>
    </row>
    <row r="69" spans="1:15" ht="15.5" x14ac:dyDescent="0.35">
      <c r="A69" s="29" t="s">
        <v>47</v>
      </c>
      <c r="B69" s="30" t="s">
        <v>28</v>
      </c>
      <c r="C69" s="16" t="s">
        <v>51</v>
      </c>
      <c r="D69" s="16" t="s">
        <v>44</v>
      </c>
      <c r="E69" s="17">
        <v>5</v>
      </c>
      <c r="F69" s="18">
        <v>0</v>
      </c>
      <c r="G69" s="18">
        <v>0</v>
      </c>
      <c r="H69" s="18">
        <v>5</v>
      </c>
      <c r="I69" s="18">
        <v>5</v>
      </c>
      <c r="J69" s="18">
        <v>0</v>
      </c>
      <c r="K69" s="18">
        <v>0</v>
      </c>
      <c r="L69" s="19">
        <v>0</v>
      </c>
      <c r="M69" s="20">
        <f t="shared" ref="M69" si="11">SUM(I69*5,J69*4,K69*3,L69*2)/H69</f>
        <v>5</v>
      </c>
      <c r="N69" s="31"/>
      <c r="O69" s="2"/>
    </row>
    <row r="70" spans="1:15" ht="15.5" x14ac:dyDescent="0.35">
      <c r="A70" s="32" t="s">
        <v>47</v>
      </c>
      <c r="B70" s="33" t="s">
        <v>43</v>
      </c>
      <c r="C70" s="16" t="s">
        <v>51</v>
      </c>
      <c r="D70" s="16" t="s">
        <v>44</v>
      </c>
      <c r="E70" s="34">
        <v>5</v>
      </c>
      <c r="F70" s="26">
        <v>0</v>
      </c>
      <c r="G70" s="26">
        <v>0</v>
      </c>
      <c r="H70" s="26">
        <v>5</v>
      </c>
      <c r="I70" s="26">
        <v>4</v>
      </c>
      <c r="J70" s="26">
        <v>1</v>
      </c>
      <c r="K70" s="26">
        <v>0</v>
      </c>
      <c r="L70" s="35">
        <v>0</v>
      </c>
      <c r="M70" s="36">
        <f t="shared" si="10"/>
        <v>4.8</v>
      </c>
      <c r="N70" s="24"/>
      <c r="O70" s="2"/>
    </row>
    <row r="71" spans="1:15" ht="15.5" hidden="1" x14ac:dyDescent="0.35">
      <c r="A71" s="32"/>
      <c r="B71" s="33"/>
      <c r="C71" s="16"/>
      <c r="D71" s="16"/>
      <c r="E71" s="34"/>
      <c r="F71" s="26"/>
      <c r="G71" s="26"/>
      <c r="H71" s="26"/>
      <c r="I71" s="26"/>
      <c r="J71" s="26"/>
      <c r="K71" s="26"/>
      <c r="L71" s="35"/>
      <c r="M71" s="36"/>
      <c r="N71" s="24"/>
      <c r="O71" s="2"/>
    </row>
    <row r="72" spans="1:15" ht="16" thickBot="1" x14ac:dyDescent="0.4">
      <c r="A72" s="64" t="s">
        <v>36</v>
      </c>
      <c r="B72" s="65"/>
      <c r="C72" s="65"/>
      <c r="D72" s="66"/>
      <c r="E72" s="37">
        <f>SUM(E65:E70)</f>
        <v>56</v>
      </c>
      <c r="F72" s="37">
        <f t="shared" ref="F72:L72" si="12">SUM(F65:F70)</f>
        <v>0</v>
      </c>
      <c r="G72" s="37">
        <f t="shared" si="12"/>
        <v>0</v>
      </c>
      <c r="H72" s="37">
        <f t="shared" si="12"/>
        <v>56</v>
      </c>
      <c r="I72" s="37">
        <f t="shared" si="12"/>
        <v>29</v>
      </c>
      <c r="J72" s="37">
        <f t="shared" si="12"/>
        <v>23</v>
      </c>
      <c r="K72" s="37">
        <f t="shared" si="12"/>
        <v>3</v>
      </c>
      <c r="L72" s="37">
        <f t="shared" si="12"/>
        <v>1</v>
      </c>
      <c r="M72" s="38">
        <f t="shared" si="10"/>
        <v>4.4285714285714288</v>
      </c>
      <c r="N72" s="39"/>
      <c r="O72" s="2"/>
    </row>
    <row r="73" spans="1:15" x14ac:dyDescent="0.35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1"/>
      <c r="O73" s="2"/>
    </row>
    <row r="74" spans="1:15" x14ac:dyDescent="0.35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2"/>
    </row>
    <row r="75" spans="1:15" ht="15.5" x14ac:dyDescent="0.35">
      <c r="A75" s="1" t="s">
        <v>52</v>
      </c>
      <c r="B75" s="1"/>
      <c r="C75" s="1" t="s">
        <v>46</v>
      </c>
      <c r="D75" s="1"/>
      <c r="E75" s="42"/>
      <c r="F75" s="42"/>
      <c r="G75" s="42"/>
      <c r="H75" s="42"/>
      <c r="I75" s="67" t="s">
        <v>39</v>
      </c>
      <c r="J75" s="67"/>
      <c r="K75" s="67"/>
      <c r="L75" s="67"/>
      <c r="M75" s="67"/>
      <c r="N75" s="67"/>
      <c r="O75" s="2"/>
    </row>
    <row r="76" spans="1:15" ht="15.5" x14ac:dyDescent="0.35">
      <c r="A76" s="1"/>
      <c r="B76" s="1"/>
      <c r="C76" s="1"/>
      <c r="D76" s="1"/>
      <c r="E76" s="1"/>
      <c r="F76" s="1"/>
      <c r="G76" s="67"/>
      <c r="H76" s="67"/>
      <c r="I76" s="67"/>
      <c r="J76" s="67"/>
      <c r="K76" s="67"/>
      <c r="L76" s="67"/>
      <c r="M76" s="41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ht="15.5" x14ac:dyDescent="0.35">
      <c r="A78" s="43"/>
      <c r="B78" s="43"/>
      <c r="C78" s="43"/>
      <c r="D78" s="43"/>
      <c r="E78" s="1"/>
      <c r="F78" s="1"/>
      <c r="G78" s="1"/>
      <c r="H78" s="1"/>
      <c r="I78" s="1"/>
      <c r="J78" s="1"/>
      <c r="K78" s="44"/>
      <c r="L78" s="44"/>
      <c r="M78" s="44"/>
      <c r="N78" s="43"/>
      <c r="O78" s="2"/>
    </row>
    <row r="79" spans="1:15" ht="15.5" x14ac:dyDescent="0.35">
      <c r="A79" s="94" t="s">
        <v>0</v>
      </c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1"/>
      <c r="O79" s="2"/>
    </row>
    <row r="80" spans="1:15" ht="15.5" x14ac:dyDescent="0.35">
      <c r="A80" s="94" t="s">
        <v>53</v>
      </c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43"/>
      <c r="O80" s="2"/>
    </row>
    <row r="81" spans="1:15" ht="15.5" x14ac:dyDescent="0.35">
      <c r="A81" s="95" t="s">
        <v>2</v>
      </c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43"/>
      <c r="O81" s="2"/>
    </row>
    <row r="82" spans="1:15" ht="15.5" x14ac:dyDescent="0.35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43"/>
      <c r="O82" s="2"/>
    </row>
    <row r="83" spans="1:15" ht="15.5" x14ac:dyDescent="0.35">
      <c r="A83" s="81" t="s">
        <v>3</v>
      </c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43"/>
      <c r="O83" s="2"/>
    </row>
    <row r="84" spans="1:15" ht="15.5" x14ac:dyDescent="0.35">
      <c r="A84" s="82" t="s">
        <v>4</v>
      </c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43"/>
      <c r="O84" s="2"/>
    </row>
    <row r="85" spans="1:15" ht="15.5" x14ac:dyDescent="0.35">
      <c r="A85" s="83" t="s">
        <v>5</v>
      </c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2"/>
    </row>
    <row r="86" spans="1:15" ht="19" thickBot="1" x14ac:dyDescent="0.4">
      <c r="A86" s="4"/>
      <c r="B86" s="4"/>
      <c r="C86" s="4"/>
      <c r="D86" s="4"/>
      <c r="E86" s="84" t="s">
        <v>54</v>
      </c>
      <c r="F86" s="84"/>
      <c r="G86" s="84"/>
      <c r="H86" s="84"/>
      <c r="I86" s="5"/>
      <c r="J86" s="5"/>
      <c r="K86" s="6"/>
      <c r="L86" s="6"/>
      <c r="M86" s="4"/>
      <c r="N86" s="43"/>
      <c r="O86" s="2"/>
    </row>
    <row r="87" spans="1:15" ht="42" customHeight="1" thickBot="1" x14ac:dyDescent="0.4">
      <c r="A87" s="85" t="s">
        <v>7</v>
      </c>
      <c r="B87" s="85" t="s">
        <v>8</v>
      </c>
      <c r="C87" s="85" t="s">
        <v>9</v>
      </c>
      <c r="D87" s="71" t="s">
        <v>10</v>
      </c>
      <c r="E87" s="89" t="s">
        <v>11</v>
      </c>
      <c r="F87" s="90"/>
      <c r="G87" s="90"/>
      <c r="H87" s="90"/>
      <c r="I87" s="91" t="s">
        <v>12</v>
      </c>
      <c r="J87" s="92"/>
      <c r="K87" s="92"/>
      <c r="L87" s="93"/>
      <c r="M87" s="68" t="s">
        <v>13</v>
      </c>
      <c r="N87" s="71" t="s">
        <v>14</v>
      </c>
      <c r="O87" s="2"/>
    </row>
    <row r="88" spans="1:15" ht="15" thickBot="1" x14ac:dyDescent="0.4">
      <c r="A88" s="86"/>
      <c r="B88" s="86"/>
      <c r="C88" s="86"/>
      <c r="D88" s="72"/>
      <c r="E88" s="73" t="s">
        <v>15</v>
      </c>
      <c r="F88" s="74" t="s">
        <v>16</v>
      </c>
      <c r="G88" s="75"/>
      <c r="H88" s="76"/>
      <c r="I88" s="77" t="s">
        <v>17</v>
      </c>
      <c r="J88" s="79" t="s">
        <v>18</v>
      </c>
      <c r="K88" s="77" t="s">
        <v>19</v>
      </c>
      <c r="L88" s="77" t="s">
        <v>20</v>
      </c>
      <c r="M88" s="69"/>
      <c r="N88" s="72"/>
      <c r="O88" s="2"/>
    </row>
    <row r="89" spans="1:15" ht="35" thickBot="1" x14ac:dyDescent="0.4">
      <c r="A89" s="87"/>
      <c r="B89" s="87"/>
      <c r="C89" s="87"/>
      <c r="D89" s="88"/>
      <c r="E89" s="70"/>
      <c r="F89" s="9" t="s">
        <v>21</v>
      </c>
      <c r="G89" s="9" t="s">
        <v>22</v>
      </c>
      <c r="H89" s="9" t="s">
        <v>23</v>
      </c>
      <c r="I89" s="78"/>
      <c r="J89" s="80"/>
      <c r="K89" s="78"/>
      <c r="L89" s="78"/>
      <c r="M89" s="70"/>
      <c r="N89" s="72"/>
      <c r="O89" s="2"/>
    </row>
    <row r="90" spans="1:15" ht="15" thickBot="1" x14ac:dyDescent="0.4">
      <c r="A90" s="10">
        <v>1</v>
      </c>
      <c r="B90" s="10">
        <v>2</v>
      </c>
      <c r="C90" s="7">
        <v>3</v>
      </c>
      <c r="D90" s="11">
        <v>4</v>
      </c>
      <c r="E90" s="11">
        <v>5</v>
      </c>
      <c r="F90" s="11">
        <v>6</v>
      </c>
      <c r="G90" s="10">
        <v>7</v>
      </c>
      <c r="H90" s="10">
        <v>8</v>
      </c>
      <c r="I90" s="10">
        <v>9</v>
      </c>
      <c r="J90" s="10">
        <v>10</v>
      </c>
      <c r="K90" s="10">
        <v>11</v>
      </c>
      <c r="L90" s="10">
        <v>12</v>
      </c>
      <c r="M90" s="10">
        <v>13</v>
      </c>
      <c r="N90" s="10">
        <v>14</v>
      </c>
      <c r="O90" s="2"/>
    </row>
    <row r="91" spans="1:15" ht="15.5" x14ac:dyDescent="0.35">
      <c r="A91" s="45" t="s">
        <v>55</v>
      </c>
      <c r="B91" s="46" t="s">
        <v>56</v>
      </c>
      <c r="C91" s="47" t="s">
        <v>26</v>
      </c>
      <c r="D91" s="16" t="s">
        <v>41</v>
      </c>
      <c r="E91" s="48">
        <v>12</v>
      </c>
      <c r="F91" s="18">
        <v>0</v>
      </c>
      <c r="G91" s="18">
        <v>0</v>
      </c>
      <c r="H91" s="18">
        <v>12</v>
      </c>
      <c r="I91" s="18">
        <v>9</v>
      </c>
      <c r="J91" s="18">
        <v>3</v>
      </c>
      <c r="K91" s="18">
        <v>0</v>
      </c>
      <c r="L91" s="23">
        <v>0</v>
      </c>
      <c r="M91" s="20">
        <f t="shared" ref="M91:M93" si="13">SUM(I91*5,J91*4,K91*3,L91*2)/H91</f>
        <v>4.75</v>
      </c>
      <c r="N91" s="49"/>
      <c r="O91" s="2"/>
    </row>
    <row r="92" spans="1:15" ht="15.5" x14ac:dyDescent="0.35">
      <c r="A92" s="45" t="s">
        <v>55</v>
      </c>
      <c r="B92" s="46" t="s">
        <v>56</v>
      </c>
      <c r="C92" s="47" t="s">
        <v>57</v>
      </c>
      <c r="D92" s="50" t="s">
        <v>41</v>
      </c>
      <c r="E92" s="48">
        <v>12</v>
      </c>
      <c r="F92" s="18">
        <v>0</v>
      </c>
      <c r="G92" s="18">
        <v>0</v>
      </c>
      <c r="H92" s="18">
        <v>12</v>
      </c>
      <c r="I92" s="18">
        <v>9</v>
      </c>
      <c r="J92" s="26">
        <v>3</v>
      </c>
      <c r="K92" s="18">
        <v>0</v>
      </c>
      <c r="L92" s="23">
        <v>0</v>
      </c>
      <c r="M92" s="20">
        <f t="shared" si="13"/>
        <v>4.75</v>
      </c>
      <c r="N92" s="24"/>
      <c r="O92" s="2"/>
    </row>
    <row r="93" spans="1:15" ht="15.5" x14ac:dyDescent="0.35">
      <c r="A93" s="14" t="s">
        <v>55</v>
      </c>
      <c r="B93" s="51" t="s">
        <v>58</v>
      </c>
      <c r="C93" s="16" t="s">
        <v>26</v>
      </c>
      <c r="D93" s="52" t="s">
        <v>50</v>
      </c>
      <c r="E93" s="48">
        <v>8</v>
      </c>
      <c r="F93" s="18">
        <v>0</v>
      </c>
      <c r="G93" s="18">
        <v>0</v>
      </c>
      <c r="H93" s="18">
        <v>8</v>
      </c>
      <c r="I93" s="18">
        <v>5</v>
      </c>
      <c r="J93" s="26">
        <v>3</v>
      </c>
      <c r="K93" s="18">
        <v>0</v>
      </c>
      <c r="L93" s="23">
        <v>0</v>
      </c>
      <c r="M93" s="20">
        <f t="shared" si="13"/>
        <v>4.625</v>
      </c>
      <c r="N93" s="24"/>
      <c r="O93" s="2"/>
    </row>
    <row r="94" spans="1:15" ht="15.5" x14ac:dyDescent="0.35">
      <c r="A94" s="45" t="s">
        <v>55</v>
      </c>
      <c r="B94" s="15" t="s">
        <v>59</v>
      </c>
      <c r="C94" s="47" t="s">
        <v>26</v>
      </c>
      <c r="D94" s="25" t="s">
        <v>33</v>
      </c>
      <c r="E94" s="17">
        <v>13</v>
      </c>
      <c r="F94" s="18">
        <v>1</v>
      </c>
      <c r="G94" s="18">
        <v>1</v>
      </c>
      <c r="H94" s="18">
        <v>12</v>
      </c>
      <c r="I94" s="18">
        <v>5</v>
      </c>
      <c r="J94" s="18">
        <v>6</v>
      </c>
      <c r="K94" s="18">
        <v>1</v>
      </c>
      <c r="L94" s="19">
        <v>0</v>
      </c>
      <c r="M94" s="27">
        <f>SUM(I94*5,J94*4,K94*3,L94*2)/H94</f>
        <v>4.333333333333333</v>
      </c>
      <c r="N94" s="24"/>
      <c r="O94" s="2"/>
    </row>
    <row r="95" spans="1:15" ht="15.5" x14ac:dyDescent="0.35">
      <c r="A95" s="14" t="s">
        <v>55</v>
      </c>
      <c r="B95" s="30" t="s">
        <v>60</v>
      </c>
      <c r="C95" s="16" t="s">
        <v>26</v>
      </c>
      <c r="D95" s="16" t="s">
        <v>61</v>
      </c>
      <c r="E95" s="53">
        <v>2</v>
      </c>
      <c r="F95" s="26">
        <v>0</v>
      </c>
      <c r="G95" s="26">
        <v>0</v>
      </c>
      <c r="H95" s="26">
        <v>2</v>
      </c>
      <c r="I95" s="26">
        <v>0</v>
      </c>
      <c r="J95" s="26">
        <v>2</v>
      </c>
      <c r="K95" s="26">
        <v>0</v>
      </c>
      <c r="L95" s="35">
        <v>0</v>
      </c>
      <c r="M95" s="36">
        <f t="shared" ref="M95:M100" si="14">SUM(I95*5,J95*4,K95*3,L95*2)/H95</f>
        <v>4</v>
      </c>
      <c r="N95" s="24"/>
      <c r="O95" s="2"/>
    </row>
    <row r="96" spans="1:15" ht="15.5" x14ac:dyDescent="0.35">
      <c r="A96" s="54" t="s">
        <v>55</v>
      </c>
      <c r="B96" s="33" t="s">
        <v>62</v>
      </c>
      <c r="C96" s="55" t="s">
        <v>26</v>
      </c>
      <c r="D96" s="16" t="s">
        <v>61</v>
      </c>
      <c r="E96" s="53">
        <v>5</v>
      </c>
      <c r="F96" s="26">
        <v>0</v>
      </c>
      <c r="G96" s="26">
        <v>0</v>
      </c>
      <c r="H96" s="26">
        <v>5</v>
      </c>
      <c r="I96" s="26">
        <v>0</v>
      </c>
      <c r="J96" s="26">
        <v>5</v>
      </c>
      <c r="K96" s="26">
        <v>0</v>
      </c>
      <c r="L96" s="35">
        <v>0</v>
      </c>
      <c r="M96" s="36">
        <f>SUM(I96*5,J96*4,K96*3,L96*2)/H96</f>
        <v>4</v>
      </c>
      <c r="N96" s="24"/>
      <c r="O96" s="2"/>
    </row>
    <row r="97" spans="1:15" ht="15.5" x14ac:dyDescent="0.35">
      <c r="A97" s="54" t="s">
        <v>55</v>
      </c>
      <c r="B97" s="33" t="s">
        <v>63</v>
      </c>
      <c r="C97" s="55" t="s">
        <v>26</v>
      </c>
      <c r="D97" s="16" t="s">
        <v>50</v>
      </c>
      <c r="E97" s="53">
        <v>5</v>
      </c>
      <c r="F97" s="26">
        <v>0</v>
      </c>
      <c r="G97" s="26">
        <v>0</v>
      </c>
      <c r="H97" s="26">
        <v>5</v>
      </c>
      <c r="I97" s="26">
        <v>2</v>
      </c>
      <c r="J97" s="26">
        <v>3</v>
      </c>
      <c r="K97" s="26">
        <v>0</v>
      </c>
      <c r="L97" s="35">
        <v>0</v>
      </c>
      <c r="M97" s="36">
        <f>SUM(I97*5,J97*4,K97*3,L97*2)/H97</f>
        <v>4.4000000000000004</v>
      </c>
      <c r="N97" s="24"/>
      <c r="O97" s="2"/>
    </row>
    <row r="98" spans="1:15" ht="15.5" x14ac:dyDescent="0.35">
      <c r="A98" s="54" t="s">
        <v>55</v>
      </c>
      <c r="B98" s="33" t="s">
        <v>58</v>
      </c>
      <c r="C98" s="55" t="s">
        <v>57</v>
      </c>
      <c r="D98" s="16" t="s">
        <v>50</v>
      </c>
      <c r="E98" s="53">
        <v>8</v>
      </c>
      <c r="F98" s="26">
        <v>0</v>
      </c>
      <c r="G98" s="26">
        <v>0</v>
      </c>
      <c r="H98" s="26">
        <v>8</v>
      </c>
      <c r="I98" s="26">
        <v>5</v>
      </c>
      <c r="J98" s="26">
        <v>3</v>
      </c>
      <c r="K98" s="26">
        <v>0</v>
      </c>
      <c r="L98" s="35">
        <v>0</v>
      </c>
      <c r="M98" s="36">
        <f>SUM(I98*5,J98*4,K98*3,L98*2)/H98</f>
        <v>4.625</v>
      </c>
      <c r="N98" s="24"/>
      <c r="O98" s="2"/>
    </row>
    <row r="99" spans="1:15" ht="15.5" x14ac:dyDescent="0.35">
      <c r="A99" s="45" t="s">
        <v>55</v>
      </c>
      <c r="B99" s="56" t="s">
        <v>35</v>
      </c>
      <c r="C99" s="15" t="s">
        <v>26</v>
      </c>
      <c r="D99" s="52" t="s">
        <v>61</v>
      </c>
      <c r="E99" s="53">
        <v>9</v>
      </c>
      <c r="F99" s="26">
        <v>1</v>
      </c>
      <c r="G99" s="26">
        <v>1</v>
      </c>
      <c r="H99" s="26">
        <v>8</v>
      </c>
      <c r="I99" s="26">
        <v>3</v>
      </c>
      <c r="J99" s="26">
        <v>3</v>
      </c>
      <c r="K99" s="26">
        <v>1</v>
      </c>
      <c r="L99" s="35">
        <v>1</v>
      </c>
      <c r="M99" s="36">
        <f t="shared" si="14"/>
        <v>4</v>
      </c>
      <c r="N99" s="24"/>
      <c r="O99" s="2"/>
    </row>
    <row r="100" spans="1:15" ht="16" thickBot="1" x14ac:dyDescent="0.4">
      <c r="A100" s="64" t="s">
        <v>36</v>
      </c>
      <c r="B100" s="65"/>
      <c r="C100" s="65"/>
      <c r="D100" s="66"/>
      <c r="E100" s="57">
        <f>SUM(E91:E99)</f>
        <v>74</v>
      </c>
      <c r="F100" s="57">
        <f t="shared" ref="F100:G100" si="15">SUM(F95:F99)</f>
        <v>1</v>
      </c>
      <c r="G100" s="57">
        <f t="shared" si="15"/>
        <v>1</v>
      </c>
      <c r="H100" s="57">
        <f>SUM(H91:H99)</f>
        <v>72</v>
      </c>
      <c r="I100" s="57">
        <f>SUM(I91:I99)</f>
        <v>38</v>
      </c>
      <c r="J100" s="57">
        <f>SUM(J91:J99)</f>
        <v>31</v>
      </c>
      <c r="K100" s="57">
        <f>SUM(K91:K99)</f>
        <v>2</v>
      </c>
      <c r="L100" s="57">
        <f>SUM(L91:L99)</f>
        <v>1</v>
      </c>
      <c r="M100" s="58">
        <f t="shared" si="14"/>
        <v>4.4722222222222223</v>
      </c>
      <c r="N100" s="39"/>
      <c r="O100" s="2"/>
    </row>
    <row r="101" spans="1:15" ht="15.5" x14ac:dyDescent="0.35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3"/>
      <c r="O101" s="2"/>
    </row>
    <row r="102" spans="1:15" ht="15.5" x14ac:dyDescent="0.35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"/>
    </row>
    <row r="103" spans="1:15" ht="15.5" x14ac:dyDescent="0.35">
      <c r="A103" s="1" t="s">
        <v>52</v>
      </c>
      <c r="B103" s="1"/>
      <c r="C103" s="1" t="s">
        <v>38</v>
      </c>
      <c r="D103" s="1"/>
      <c r="E103" s="42"/>
      <c r="F103" s="42"/>
      <c r="G103" s="42"/>
      <c r="H103" s="42"/>
      <c r="I103" s="67" t="s">
        <v>39</v>
      </c>
      <c r="J103" s="67"/>
      <c r="K103" s="67"/>
      <c r="L103" s="67"/>
      <c r="M103" s="67"/>
      <c r="N103" s="67"/>
      <c r="O103" s="2"/>
    </row>
    <row r="104" spans="1:15" ht="15.5" x14ac:dyDescent="0.35">
      <c r="A104" s="1"/>
      <c r="B104" s="1"/>
      <c r="C104" s="1"/>
      <c r="D104" s="1"/>
      <c r="E104" s="1"/>
      <c r="F104" s="1"/>
      <c r="G104" s="67"/>
      <c r="H104" s="67"/>
      <c r="I104" s="67"/>
      <c r="J104" s="67"/>
      <c r="K104" s="67"/>
      <c r="L104" s="67"/>
      <c r="M104" s="43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ht="15.5" x14ac:dyDescent="0.35">
      <c r="A106" s="43"/>
      <c r="B106" s="43"/>
      <c r="C106" s="43"/>
      <c r="D106" s="43"/>
      <c r="E106" s="1"/>
      <c r="F106" s="1"/>
      <c r="G106" s="1"/>
      <c r="H106" s="1"/>
      <c r="I106" s="1"/>
      <c r="J106" s="1"/>
      <c r="K106" s="44"/>
      <c r="L106" s="44"/>
      <c r="M106" s="44"/>
      <c r="N106" s="43"/>
      <c r="O106" s="2"/>
    </row>
    <row r="107" spans="1:15" ht="15.5" x14ac:dyDescent="0.35">
      <c r="A107" s="94" t="s">
        <v>0</v>
      </c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1"/>
      <c r="O107" s="2"/>
    </row>
    <row r="108" spans="1:15" ht="15.5" x14ac:dyDescent="0.35">
      <c r="A108" s="94" t="s">
        <v>1</v>
      </c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43"/>
      <c r="O108" s="2"/>
    </row>
    <row r="109" spans="1:15" ht="15.5" x14ac:dyDescent="0.35">
      <c r="A109" s="95" t="s">
        <v>2</v>
      </c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43"/>
      <c r="O109" s="2"/>
    </row>
    <row r="110" spans="1:15" ht="15.5" x14ac:dyDescent="0.35">
      <c r="A110" s="95"/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43"/>
      <c r="O110" s="2"/>
    </row>
    <row r="111" spans="1:15" ht="15.5" x14ac:dyDescent="0.35">
      <c r="A111" s="81" t="s">
        <v>3</v>
      </c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43"/>
      <c r="O111" s="2"/>
    </row>
    <row r="112" spans="1:15" ht="15.5" x14ac:dyDescent="0.35">
      <c r="A112" s="82" t="s">
        <v>4</v>
      </c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43"/>
      <c r="O112" s="2"/>
    </row>
    <row r="113" spans="1:15" ht="15.5" x14ac:dyDescent="0.35">
      <c r="A113" s="83" t="s">
        <v>5</v>
      </c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2"/>
    </row>
    <row r="114" spans="1:15" ht="19" thickBot="1" x14ac:dyDescent="0.4">
      <c r="A114" s="4"/>
      <c r="B114" s="4"/>
      <c r="C114" s="4"/>
      <c r="D114" s="4"/>
      <c r="E114" s="84" t="s">
        <v>64</v>
      </c>
      <c r="F114" s="84"/>
      <c r="G114" s="84"/>
      <c r="H114" s="84"/>
      <c r="I114" s="5"/>
      <c r="J114" s="5"/>
      <c r="K114" s="6"/>
      <c r="L114" s="6"/>
      <c r="M114" s="4"/>
      <c r="N114" s="43"/>
      <c r="O114" s="2"/>
    </row>
    <row r="115" spans="1:15" ht="42" customHeight="1" thickBot="1" x14ac:dyDescent="0.4">
      <c r="A115" s="85" t="s">
        <v>7</v>
      </c>
      <c r="B115" s="85" t="s">
        <v>8</v>
      </c>
      <c r="C115" s="85" t="s">
        <v>9</v>
      </c>
      <c r="D115" s="71" t="s">
        <v>10</v>
      </c>
      <c r="E115" s="89" t="s">
        <v>11</v>
      </c>
      <c r="F115" s="90"/>
      <c r="G115" s="90"/>
      <c r="H115" s="90"/>
      <c r="I115" s="91" t="s">
        <v>12</v>
      </c>
      <c r="J115" s="92"/>
      <c r="K115" s="92"/>
      <c r="L115" s="93"/>
      <c r="M115" s="68" t="s">
        <v>13</v>
      </c>
      <c r="N115" s="71" t="s">
        <v>14</v>
      </c>
      <c r="O115" s="2"/>
    </row>
    <row r="116" spans="1:15" ht="15" thickBot="1" x14ac:dyDescent="0.4">
      <c r="A116" s="86"/>
      <c r="B116" s="86"/>
      <c r="C116" s="86"/>
      <c r="D116" s="72"/>
      <c r="E116" s="73" t="s">
        <v>15</v>
      </c>
      <c r="F116" s="74" t="s">
        <v>16</v>
      </c>
      <c r="G116" s="75"/>
      <c r="H116" s="76"/>
      <c r="I116" s="77" t="s">
        <v>17</v>
      </c>
      <c r="J116" s="79" t="s">
        <v>18</v>
      </c>
      <c r="K116" s="77" t="s">
        <v>19</v>
      </c>
      <c r="L116" s="77" t="s">
        <v>20</v>
      </c>
      <c r="M116" s="69"/>
      <c r="N116" s="72"/>
      <c r="O116" s="2"/>
    </row>
    <row r="117" spans="1:15" ht="35" thickBot="1" x14ac:dyDescent="0.4">
      <c r="A117" s="87"/>
      <c r="B117" s="87"/>
      <c r="C117" s="87"/>
      <c r="D117" s="88"/>
      <c r="E117" s="70"/>
      <c r="F117" s="9" t="s">
        <v>21</v>
      </c>
      <c r="G117" s="9" t="s">
        <v>22</v>
      </c>
      <c r="H117" s="9" t="s">
        <v>23</v>
      </c>
      <c r="I117" s="78"/>
      <c r="J117" s="80"/>
      <c r="K117" s="78"/>
      <c r="L117" s="78"/>
      <c r="M117" s="70"/>
      <c r="N117" s="72"/>
      <c r="O117" s="2"/>
    </row>
    <row r="118" spans="1:15" ht="15" thickBot="1" x14ac:dyDescent="0.4">
      <c r="A118" s="10">
        <v>1</v>
      </c>
      <c r="B118" s="10">
        <v>2</v>
      </c>
      <c r="C118" s="7">
        <v>3</v>
      </c>
      <c r="D118" s="11">
        <v>4</v>
      </c>
      <c r="E118" s="11">
        <v>5</v>
      </c>
      <c r="F118" s="11">
        <v>6</v>
      </c>
      <c r="G118" s="10">
        <v>7</v>
      </c>
      <c r="H118" s="10">
        <v>8</v>
      </c>
      <c r="I118" s="10">
        <v>9</v>
      </c>
      <c r="J118" s="10">
        <v>10</v>
      </c>
      <c r="K118" s="10">
        <v>11</v>
      </c>
      <c r="L118" s="10">
        <v>12</v>
      </c>
      <c r="M118" s="10">
        <v>13</v>
      </c>
      <c r="N118" s="10">
        <v>14</v>
      </c>
      <c r="O118" s="2"/>
    </row>
    <row r="119" spans="1:15" ht="15.5" x14ac:dyDescent="0.35">
      <c r="A119" s="14" t="s">
        <v>65</v>
      </c>
      <c r="B119" s="59" t="s">
        <v>71</v>
      </c>
      <c r="C119" s="16" t="s">
        <v>66</v>
      </c>
      <c r="D119" s="25" t="s">
        <v>44</v>
      </c>
      <c r="E119" s="17">
        <v>13</v>
      </c>
      <c r="F119" s="18">
        <v>0</v>
      </c>
      <c r="G119" s="18">
        <v>1</v>
      </c>
      <c r="H119" s="18">
        <v>12</v>
      </c>
      <c r="I119" s="18">
        <v>12</v>
      </c>
      <c r="J119" s="18">
        <v>0</v>
      </c>
      <c r="K119" s="18">
        <v>0</v>
      </c>
      <c r="L119" s="23">
        <v>0</v>
      </c>
      <c r="M119" s="20">
        <f t="shared" ref="M119:M126" si="16">SUM(I119*5,J119*4,K119*3,L119*2)/H119</f>
        <v>5</v>
      </c>
      <c r="N119" s="49"/>
      <c r="O119" s="2"/>
    </row>
    <row r="120" spans="1:15" ht="15.5" hidden="1" x14ac:dyDescent="0.35">
      <c r="A120" s="54"/>
      <c r="B120" s="60"/>
      <c r="C120" s="55"/>
      <c r="D120" s="25"/>
      <c r="E120" s="17"/>
      <c r="F120" s="18"/>
      <c r="G120" s="18"/>
      <c r="H120" s="18"/>
      <c r="I120" s="18"/>
      <c r="J120" s="61"/>
      <c r="K120" s="18"/>
      <c r="L120" s="23"/>
      <c r="M120" s="20" t="e">
        <f>SUM(I120*5,J120*4,K120*3,L120*2)/H120</f>
        <v>#DIV/0!</v>
      </c>
      <c r="N120" s="24"/>
      <c r="O120" s="2"/>
    </row>
    <row r="121" spans="1:15" ht="15.5" hidden="1" x14ac:dyDescent="0.35">
      <c r="A121" s="45"/>
      <c r="B121" s="62"/>
      <c r="C121" s="47"/>
      <c r="D121" s="25"/>
      <c r="E121" s="34"/>
      <c r="F121" s="26"/>
      <c r="G121" s="26"/>
      <c r="H121" s="26"/>
      <c r="I121" s="26"/>
      <c r="J121" s="26"/>
      <c r="K121" s="26"/>
      <c r="L121" s="35"/>
      <c r="M121" s="36"/>
      <c r="N121" s="24"/>
      <c r="O121" s="2"/>
    </row>
    <row r="122" spans="1:15" ht="15.5" hidden="1" x14ac:dyDescent="0.35">
      <c r="A122" s="45"/>
      <c r="B122" s="62"/>
      <c r="C122" s="47"/>
      <c r="D122" s="25"/>
      <c r="E122" s="34"/>
      <c r="F122" s="26"/>
      <c r="G122" s="26"/>
      <c r="H122" s="26"/>
      <c r="I122" s="26"/>
      <c r="J122" s="26"/>
      <c r="K122" s="26"/>
      <c r="L122" s="35"/>
      <c r="M122" s="36"/>
      <c r="N122" s="24"/>
      <c r="O122" s="2"/>
    </row>
    <row r="123" spans="1:15" ht="15.5" hidden="1" x14ac:dyDescent="0.35">
      <c r="A123" s="45"/>
      <c r="B123" s="62"/>
      <c r="C123" s="47"/>
      <c r="D123" s="25"/>
      <c r="E123" s="34"/>
      <c r="F123" s="26"/>
      <c r="G123" s="26"/>
      <c r="H123" s="26"/>
      <c r="I123" s="26"/>
      <c r="J123" s="26"/>
      <c r="K123" s="26"/>
      <c r="L123" s="35"/>
      <c r="M123" s="36"/>
      <c r="N123" s="24"/>
      <c r="O123" s="2"/>
    </row>
    <row r="124" spans="1:15" ht="39" customHeight="1" x14ac:dyDescent="0.35">
      <c r="A124" s="45" t="s">
        <v>65</v>
      </c>
      <c r="B124" s="115" t="s">
        <v>70</v>
      </c>
      <c r="C124" s="47" t="s">
        <v>66</v>
      </c>
      <c r="D124" s="25" t="s">
        <v>61</v>
      </c>
      <c r="E124" s="53">
        <v>13</v>
      </c>
      <c r="F124" s="117">
        <v>0</v>
      </c>
      <c r="G124" s="117">
        <v>1</v>
      </c>
      <c r="H124" s="117">
        <v>12</v>
      </c>
      <c r="I124" s="26">
        <v>4</v>
      </c>
      <c r="J124" s="26">
        <v>7</v>
      </c>
      <c r="K124" s="26">
        <v>0</v>
      </c>
      <c r="L124" s="35">
        <v>1</v>
      </c>
      <c r="M124" s="36">
        <f t="shared" ref="M124" si="17">SUM(I124*5,J124*4,K124*3,L124*2)/H124</f>
        <v>4.166666666666667</v>
      </c>
      <c r="N124" s="24"/>
      <c r="O124" s="2"/>
    </row>
    <row r="125" spans="1:15" ht="42" x14ac:dyDescent="0.35">
      <c r="A125" s="45" t="s">
        <v>65</v>
      </c>
      <c r="B125" s="116" t="s">
        <v>69</v>
      </c>
      <c r="C125" s="47" t="s">
        <v>66</v>
      </c>
      <c r="D125" s="25" t="s">
        <v>67</v>
      </c>
      <c r="E125" s="34">
        <v>4</v>
      </c>
      <c r="F125" s="26">
        <v>0</v>
      </c>
      <c r="G125" s="26">
        <v>0</v>
      </c>
      <c r="H125" s="26">
        <v>4</v>
      </c>
      <c r="I125" s="26">
        <v>2</v>
      </c>
      <c r="J125" s="26">
        <v>2</v>
      </c>
      <c r="K125" s="26">
        <v>0</v>
      </c>
      <c r="L125" s="35">
        <v>0</v>
      </c>
      <c r="M125" s="36">
        <f t="shared" si="16"/>
        <v>4.5</v>
      </c>
      <c r="N125" s="24"/>
      <c r="O125" s="2"/>
    </row>
    <row r="126" spans="1:15" ht="16" thickBot="1" x14ac:dyDescent="0.4">
      <c r="A126" s="64" t="s">
        <v>36</v>
      </c>
      <c r="B126" s="65"/>
      <c r="C126" s="65"/>
      <c r="D126" s="66"/>
      <c r="E126" s="57">
        <f>SUM(E119:E125)</f>
        <v>30</v>
      </c>
      <c r="F126" s="57">
        <f t="shared" ref="F126:L126" si="18">SUM(F119:F125)</f>
        <v>0</v>
      </c>
      <c r="G126" s="57">
        <f t="shared" si="18"/>
        <v>2</v>
      </c>
      <c r="H126" s="57">
        <f t="shared" si="18"/>
        <v>28</v>
      </c>
      <c r="I126" s="57">
        <f t="shared" si="18"/>
        <v>18</v>
      </c>
      <c r="J126" s="57">
        <f t="shared" si="18"/>
        <v>9</v>
      </c>
      <c r="K126" s="57">
        <f t="shared" si="18"/>
        <v>0</v>
      </c>
      <c r="L126" s="57">
        <f t="shared" si="18"/>
        <v>1</v>
      </c>
      <c r="M126" s="58">
        <f t="shared" si="16"/>
        <v>4.5714285714285712</v>
      </c>
      <c r="N126" s="39"/>
      <c r="O126" s="2"/>
    </row>
    <row r="127" spans="1:15" ht="15.5" x14ac:dyDescent="0.35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43"/>
      <c r="O127" s="2"/>
    </row>
    <row r="128" spans="1:15" ht="15.5" x14ac:dyDescent="0.3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3"/>
      <c r="O128" s="2"/>
    </row>
    <row r="129" spans="1:15" ht="15.5" x14ac:dyDescent="0.35">
      <c r="A129" s="1" t="s">
        <v>52</v>
      </c>
      <c r="B129" s="1"/>
      <c r="C129" s="1" t="s">
        <v>68</v>
      </c>
      <c r="D129" s="1"/>
      <c r="E129" s="42"/>
      <c r="F129" s="42"/>
      <c r="G129" s="42"/>
      <c r="H129" s="42"/>
      <c r="I129" s="67" t="s">
        <v>39</v>
      </c>
      <c r="J129" s="67"/>
      <c r="K129" s="67"/>
      <c r="L129" s="67"/>
      <c r="M129" s="67"/>
      <c r="N129" s="67"/>
      <c r="O129" s="2"/>
    </row>
    <row r="130" spans="1:15" ht="15.5" x14ac:dyDescent="0.35">
      <c r="A130" s="1"/>
      <c r="B130" s="1"/>
      <c r="C130" s="1"/>
      <c r="D130" s="1"/>
      <c r="E130" s="67"/>
      <c r="F130" s="67"/>
      <c r="G130" s="67"/>
      <c r="H130" s="67"/>
      <c r="I130" s="67"/>
      <c r="J130" s="67"/>
      <c r="K130" s="43"/>
      <c r="L130" s="2"/>
      <c r="M130" s="2"/>
      <c r="N130" s="2"/>
      <c r="O130" s="2"/>
    </row>
  </sheetData>
  <mergeCells count="119">
    <mergeCell ref="E10:H10"/>
    <mergeCell ref="A11:A13"/>
    <mergeCell ref="B11:B13"/>
    <mergeCell ref="C11:C13"/>
    <mergeCell ref="D11:D13"/>
    <mergeCell ref="E11:H11"/>
    <mergeCell ref="A1:M1"/>
    <mergeCell ref="A2:M2"/>
    <mergeCell ref="A3:M4"/>
    <mergeCell ref="A7:M7"/>
    <mergeCell ref="A8:M8"/>
    <mergeCell ref="A9:N9"/>
    <mergeCell ref="A22:D22"/>
    <mergeCell ref="I25:N25"/>
    <mergeCell ref="G26:L26"/>
    <mergeCell ref="A28:M28"/>
    <mergeCell ref="A29:M29"/>
    <mergeCell ref="A30:M31"/>
    <mergeCell ref="I11:L11"/>
    <mergeCell ref="M11:M13"/>
    <mergeCell ref="N11:N13"/>
    <mergeCell ref="E12:E13"/>
    <mergeCell ref="F12:H12"/>
    <mergeCell ref="I12:I13"/>
    <mergeCell ref="J12:J13"/>
    <mergeCell ref="K12:K13"/>
    <mergeCell ref="L12:L13"/>
    <mergeCell ref="A32:M32"/>
    <mergeCell ref="A33:M33"/>
    <mergeCell ref="A34:N34"/>
    <mergeCell ref="E35:H35"/>
    <mergeCell ref="A36:A38"/>
    <mergeCell ref="B36:B38"/>
    <mergeCell ref="C36:C38"/>
    <mergeCell ref="D36:D38"/>
    <mergeCell ref="E36:H36"/>
    <mergeCell ref="I36:L36"/>
    <mergeCell ref="A47:D47"/>
    <mergeCell ref="I50:N50"/>
    <mergeCell ref="A53:M53"/>
    <mergeCell ref="A54:M54"/>
    <mergeCell ref="A55:M56"/>
    <mergeCell ref="A57:M57"/>
    <mergeCell ref="M36:M38"/>
    <mergeCell ref="N36:N38"/>
    <mergeCell ref="E37:E38"/>
    <mergeCell ref="F37:H37"/>
    <mergeCell ref="I37:I38"/>
    <mergeCell ref="J37:J38"/>
    <mergeCell ref="K37:K38"/>
    <mergeCell ref="L37:L38"/>
    <mergeCell ref="A58:M58"/>
    <mergeCell ref="A59:N59"/>
    <mergeCell ref="E60:H60"/>
    <mergeCell ref="A61:A63"/>
    <mergeCell ref="B61:B63"/>
    <mergeCell ref="C61:C63"/>
    <mergeCell ref="D61:D63"/>
    <mergeCell ref="E61:H61"/>
    <mergeCell ref="I61:L61"/>
    <mergeCell ref="M61:M63"/>
    <mergeCell ref="A72:D72"/>
    <mergeCell ref="I75:N75"/>
    <mergeCell ref="G76:L76"/>
    <mergeCell ref="A79:M79"/>
    <mergeCell ref="A80:M80"/>
    <mergeCell ref="A81:M82"/>
    <mergeCell ref="N61:N63"/>
    <mergeCell ref="E62:E63"/>
    <mergeCell ref="F62:H62"/>
    <mergeCell ref="I62:I63"/>
    <mergeCell ref="J62:J63"/>
    <mergeCell ref="K62:K63"/>
    <mergeCell ref="L62:L63"/>
    <mergeCell ref="A83:M83"/>
    <mergeCell ref="A84:M84"/>
    <mergeCell ref="A85:N85"/>
    <mergeCell ref="E86:H86"/>
    <mergeCell ref="A87:A89"/>
    <mergeCell ref="B87:B89"/>
    <mergeCell ref="C87:C89"/>
    <mergeCell ref="D87:D89"/>
    <mergeCell ref="E87:H87"/>
    <mergeCell ref="I87:L87"/>
    <mergeCell ref="A100:D100"/>
    <mergeCell ref="I103:N103"/>
    <mergeCell ref="G104:L104"/>
    <mergeCell ref="A107:M107"/>
    <mergeCell ref="A108:M108"/>
    <mergeCell ref="A109:M110"/>
    <mergeCell ref="M87:M89"/>
    <mergeCell ref="N87:N89"/>
    <mergeCell ref="E88:E89"/>
    <mergeCell ref="F88:H88"/>
    <mergeCell ref="I88:I89"/>
    <mergeCell ref="J88:J89"/>
    <mergeCell ref="K88:K89"/>
    <mergeCell ref="L88:L89"/>
    <mergeCell ref="A111:M111"/>
    <mergeCell ref="A112:M112"/>
    <mergeCell ref="A113:N113"/>
    <mergeCell ref="E114:H114"/>
    <mergeCell ref="A115:A117"/>
    <mergeCell ref="B115:B117"/>
    <mergeCell ref="C115:C117"/>
    <mergeCell ref="D115:D117"/>
    <mergeCell ref="E115:H115"/>
    <mergeCell ref="I115:L115"/>
    <mergeCell ref="A126:D126"/>
    <mergeCell ref="I129:N129"/>
    <mergeCell ref="E130:J130"/>
    <mergeCell ref="M115:M117"/>
    <mergeCell ref="N115:N117"/>
    <mergeCell ref="E116:E117"/>
    <mergeCell ref="F116:H116"/>
    <mergeCell ref="I116:I117"/>
    <mergeCell ref="J116:J117"/>
    <mergeCell ref="K116:K117"/>
    <mergeCell ref="L116:L1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Антоніна Реутова</dc:creator>
  <cp:lastModifiedBy>Nazar Pogoretskiy</cp:lastModifiedBy>
  <dcterms:created xsi:type="dcterms:W3CDTF">2026-01-31T11:52:00Z</dcterms:created>
  <dcterms:modified xsi:type="dcterms:W3CDTF">2026-01-31T13:42:04Z</dcterms:modified>
</cp:coreProperties>
</file>